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5480" windowHeight="11640" activeTab="0"/>
  </bookViews>
  <sheets>
    <sheet name="Kris_1112" sheetId="1" r:id="rId1"/>
  </sheets>
  <definedNames/>
  <calcPr fullCalcOnLoad="1"/>
</workbook>
</file>

<file path=xl/sharedStrings.xml><?xml version="1.0" encoding="utf-8"?>
<sst xmlns="http://schemas.openxmlformats.org/spreadsheetml/2006/main" count="259" uniqueCount="70">
  <si>
    <t>VSS</t>
  </si>
  <si>
    <t>CHANGE</t>
  </si>
  <si>
    <t>VIJAYAWADA</t>
  </si>
  <si>
    <t>MYLAVARAM</t>
  </si>
  <si>
    <t>A.KONDURU</t>
  </si>
  <si>
    <t>KAKARLA</t>
  </si>
  <si>
    <t>ANJANEYAPURAM</t>
  </si>
  <si>
    <t>NF TO SF</t>
  </si>
  <si>
    <t>POSITIVE</t>
  </si>
  <si>
    <t>SF TO NF</t>
  </si>
  <si>
    <t>NEGATIVE</t>
  </si>
  <si>
    <t>NUZVID</t>
  </si>
  <si>
    <t>VISSANNAPETA</t>
  </si>
  <si>
    <t>CHINNAMPETA</t>
  </si>
  <si>
    <t>OF TO NF</t>
  </si>
  <si>
    <t>A.KONDURU RL</t>
  </si>
  <si>
    <t>SUNKOLLU</t>
  </si>
  <si>
    <t>ANNERAOPETA</t>
  </si>
  <si>
    <t>G.KONDURU</t>
  </si>
  <si>
    <t>CHANDRAGUDEM</t>
  </si>
  <si>
    <t>MORUSUMILLI</t>
  </si>
  <si>
    <t>KANIMERLA</t>
  </si>
  <si>
    <t>OF TO SF</t>
  </si>
  <si>
    <t>CHANDRAGUD</t>
  </si>
  <si>
    <t>KONDAPALLI</t>
  </si>
  <si>
    <t>DUGGIRALAPADU</t>
  </si>
  <si>
    <t>T.GANNAVARAM</t>
  </si>
  <si>
    <t>SOBHANAPURAM</t>
  </si>
  <si>
    <t>KODURU</t>
  </si>
  <si>
    <t>KANDULAPADU</t>
  </si>
  <si>
    <t>KOTHURUTADEPALLI</t>
  </si>
  <si>
    <t>ADAVINEKKALAM I</t>
  </si>
  <si>
    <t>NUNNA</t>
  </si>
  <si>
    <t>KANCHIKACHERLA</t>
  </si>
  <si>
    <t>JUJJURU</t>
  </si>
  <si>
    <t>KONDURU</t>
  </si>
  <si>
    <t>KATRENUPADU</t>
  </si>
  <si>
    <t>DUGGI RALAPADU R</t>
  </si>
  <si>
    <t>CHENNUPALLIVARI</t>
  </si>
  <si>
    <t>WGS84-Datum</t>
  </si>
  <si>
    <t>SNO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</si>
  <si>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</si>
  <si>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</si>
  <si>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</si>
  <si>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</si>
  <si>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</si>
  <si>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</si>
  <si>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</si>
  <si>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</si>
  <si>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</si>
  <si>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Longitude</t>
  </si>
  <si>
    <t>Latitude</t>
  </si>
  <si>
    <t>Sanctuary</t>
  </si>
  <si>
    <r>
      <t xml:space="preserve">LIST OF EXPECTED VEGETATION COVER CHANGE POINTS  OF  </t>
    </r>
    <r>
      <rPr>
        <b/>
        <sz val="10"/>
        <color indexed="12"/>
        <rFont val="Times New Roman"/>
        <family val="1"/>
      </rPr>
      <t>VIJAYAWADA</t>
    </r>
    <r>
      <rPr>
        <b/>
        <sz val="10"/>
        <rFont val="Times New Roman"/>
        <family val="1"/>
      </rPr>
      <t xml:space="preserve">  DIVISION  FROM </t>
    </r>
    <r>
      <rPr>
        <b/>
        <sz val="10"/>
        <color indexed="10"/>
        <rFont val="Times New Roman"/>
        <family val="1"/>
      </rPr>
      <t>2011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2012</t>
    </r>
  </si>
  <si>
    <t>LOCATIONS</t>
  </si>
  <si>
    <t>AREA_HA</t>
  </si>
  <si>
    <t>TOTAL</t>
  </si>
  <si>
    <t>NET</t>
  </si>
  <si>
    <t>IN VSS</t>
  </si>
  <si>
    <t>IN SANCTUARY</t>
  </si>
  <si>
    <t>DASULLAPALEM</t>
  </si>
  <si>
    <t>EDARA</t>
  </si>
  <si>
    <t>KATRENIPADU</t>
  </si>
  <si>
    <t>ANNARAOPET</t>
  </si>
  <si>
    <t>NAGULURU</t>
  </si>
  <si>
    <t>BATHULAVARIGUDEM</t>
  </si>
  <si>
    <t>KOTAPADU</t>
  </si>
  <si>
    <t>PARVATHAPURAM</t>
  </si>
  <si>
    <t>KOTHURU</t>
  </si>
  <si>
    <t>ADAVINEKKALAM MAIN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</si>
</sst>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10">
    <font>
      <sz val="10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3" fillId="2" borderId="1" xfId="21" applyNumberFormat="1" applyFont="1" applyFill="1" applyBorder="1" applyAlignment="1">
      <alignment horizontal="center"/>
      <protection/>
    </xf>
    <xf numFmtId="1" fontId="3" fillId="2" borderId="2" xfId="21" applyNumberFormat="1" applyFont="1" applyFill="1" applyBorder="1" applyAlignment="1">
      <alignment horizontal="center"/>
      <protection/>
    </xf>
    <xf numFmtId="2" fontId="3" fillId="2" borderId="3" xfId="21" applyNumberFormat="1" applyFont="1" applyFill="1" applyBorder="1" applyAlignment="1">
      <alignment horizontal="center"/>
      <protection/>
    </xf>
    <xf numFmtId="1" fontId="1" fillId="2" borderId="4" xfId="21" applyNumberFormat="1" applyFont="1" applyFill="1" applyBorder="1" applyAlignment="1">
      <alignment horizontal="center"/>
      <protection/>
    </xf>
    <xf numFmtId="1" fontId="6" fillId="2" borderId="5" xfId="21" applyNumberFormat="1" applyFont="1" applyFill="1" applyBorder="1" applyAlignment="1">
      <alignment horizontal="center"/>
      <protection/>
    </xf>
    <xf numFmtId="2" fontId="6" fillId="2" borderId="6" xfId="21" applyNumberFormat="1" applyFont="1" applyFill="1" applyBorder="1" applyAlignment="1">
      <alignment horizontal="center"/>
      <protection/>
    </xf>
    <xf numFmtId="1" fontId="1" fillId="2" borderId="7" xfId="21" applyNumberFormat="1" applyFont="1" applyFill="1" applyBorder="1" applyAlignment="1">
      <alignment horizontal="center"/>
      <protection/>
    </xf>
    <xf numFmtId="1" fontId="6" fillId="2" borderId="8" xfId="21" applyNumberFormat="1" applyFont="1" applyFill="1" applyBorder="1" applyAlignment="1">
      <alignment horizontal="center"/>
      <protection/>
    </xf>
    <xf numFmtId="2" fontId="6" fillId="2" borderId="9" xfId="21" applyNumberFormat="1" applyFont="1" applyFill="1" applyBorder="1" applyAlignment="1">
      <alignment horizontal="center"/>
      <protection/>
    </xf>
    <xf numFmtId="1" fontId="3" fillId="2" borderId="4" xfId="21" applyNumberFormat="1" applyFont="1" applyFill="1" applyBorder="1" applyAlignment="1">
      <alignment horizontal="center"/>
      <protection/>
    </xf>
    <xf numFmtId="1" fontId="3" fillId="2" borderId="5" xfId="21" applyNumberFormat="1" applyFont="1" applyFill="1" applyBorder="1" applyAlignment="1">
      <alignment horizontal="center"/>
      <protection/>
    </xf>
    <xf numFmtId="2" fontId="3" fillId="2" borderId="6" xfId="21" applyNumberFormat="1" applyFont="1" applyFill="1" applyBorder="1" applyAlignment="1">
      <alignment horizontal="center"/>
      <protection/>
    </xf>
    <xf numFmtId="1" fontId="1" fillId="2" borderId="10" xfId="21" applyNumberFormat="1" applyFont="1" applyFill="1" applyBorder="1" applyAlignment="1">
      <alignment horizontal="center"/>
      <protection/>
    </xf>
    <xf numFmtId="1" fontId="3" fillId="2" borderId="11" xfId="21" applyNumberFormat="1" applyFont="1" applyFill="1" applyBorder="1" applyAlignment="1">
      <alignment horizontal="center"/>
      <protection/>
    </xf>
    <xf numFmtId="2" fontId="2" fillId="2" borderId="12" xfId="21" applyNumberFormat="1" applyFont="1" applyFill="1" applyBorder="1" applyAlignment="1">
      <alignment horizontal="center"/>
      <protection/>
    </xf>
    <xf numFmtId="1" fontId="4" fillId="0" borderId="0" xfId="21" applyNumberFormat="1" applyFont="1">
      <alignment/>
      <protection/>
    </xf>
    <xf numFmtId="1" fontId="4" fillId="0" borderId="0" xfId="21" applyNumberFormat="1" applyFont="1" applyAlignment="1">
      <alignment horizontal="center"/>
      <protection/>
    </xf>
    <xf numFmtId="2" fontId="4" fillId="0" borderId="0" xfId="21" applyNumberFormat="1" applyFont="1" applyAlignment="1">
      <alignment horizontal="center"/>
      <protection/>
    </xf>
    <xf numFmtId="1" fontId="7" fillId="3" borderId="13" xfId="21" applyNumberFormat="1" applyFont="1" applyFill="1" applyBorder="1" applyAlignment="1">
      <alignment horizontal="center"/>
      <protection/>
    </xf>
    <xf numFmtId="1" fontId="1" fillId="2" borderId="5" xfId="21" applyNumberFormat="1" applyFont="1" applyFill="1" applyBorder="1" applyAlignment="1">
      <alignment horizontal="center"/>
      <protection/>
    </xf>
    <xf numFmtId="2" fontId="1" fillId="2" borderId="6" xfId="21" applyNumberFormat="1" applyFont="1" applyFill="1" applyBorder="1" applyAlignment="1">
      <alignment horizontal="center"/>
      <protection/>
    </xf>
    <xf numFmtId="1" fontId="1" fillId="2" borderId="8" xfId="21" applyNumberFormat="1" applyFont="1" applyFill="1" applyBorder="1" applyAlignment="1">
      <alignment horizontal="center"/>
      <protection/>
    </xf>
    <xf numFmtId="2" fontId="1" fillId="2" borderId="9" xfId="21" applyNumberFormat="1" applyFont="1" applyFill="1" applyBorder="1" applyAlignment="1">
      <alignment horizontal="center"/>
      <protection/>
    </xf>
    <xf numFmtId="1" fontId="4" fillId="2" borderId="10" xfId="21" applyNumberFormat="1" applyFont="1" applyFill="1" applyBorder="1">
      <alignment/>
      <protection/>
    </xf>
    <xf numFmtId="1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5" fillId="2" borderId="15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/>
    </xf>
    <xf numFmtId="0" fontId="0" fillId="0" borderId="19" xfId="0" applyBorder="1" applyAlignment="1">
      <alignment horizontal="center"/>
    </xf>
    <xf numFmtId="1" fontId="0" fillId="0" borderId="20" xfId="0" applyNumberFormat="1" applyBorder="1" applyAlignment="1">
      <alignment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1" fontId="4" fillId="0" borderId="0" xfId="0" applyNumberFormat="1" applyFont="1" applyBorder="1" applyAlignment="1">
      <alignment horizontal="left"/>
    </xf>
    <xf numFmtId="1" fontId="0" fillId="0" borderId="5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" fontId="5" fillId="2" borderId="16" xfId="0" applyNumberFormat="1" applyFont="1" applyFill="1" applyBorder="1" applyAlignment="1">
      <alignment horizontal="left"/>
    </xf>
    <xf numFmtId="1" fontId="1" fillId="3" borderId="21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/>
    </xf>
    <xf numFmtId="164" fontId="1" fillId="4" borderId="24" xfId="0" applyNumberFormat="1" applyFont="1" applyFill="1" applyBorder="1" applyAlignment="1">
      <alignment horizontal="center"/>
    </xf>
    <xf numFmtId="164" fontId="1" fillId="4" borderId="25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F29">
      <selection activeCell="J42" sqref="J42:J45"/>
    </sheetView>
  </sheetViews>
  <sheetFormatPr defaultColWidth="9.140625" defaultRowHeight="18" customHeight="1"/>
  <cols>
    <col min="1" max="1" width="5.421875" style="0" bestFit="1" customWidth="1"/>
    <col min="2" max="3" width="13.28125" style="63" bestFit="1" customWidth="1"/>
    <col min="4" max="4" width="18.140625" style="63" bestFit="1" customWidth="1"/>
    <col min="5" max="5" width="20.00390625" style="63" bestFit="1" customWidth="1"/>
    <col min="6" max="6" width="25.57421875" style="63" bestFit="1" customWidth="1"/>
    <col min="7" max="7" width="6.57421875" style="0" bestFit="1" customWidth="1"/>
    <col min="8" max="8" width="11.7109375" style="0" bestFit="1" customWidth="1"/>
    <col min="9" max="9" width="14.421875" style="0" bestFit="1" customWidth="1"/>
    <col min="10" max="10" width="9.421875" style="0" bestFit="1" customWidth="1"/>
    <col min="11" max="11" width="10.57421875" style="0" bestFit="1" customWidth="1"/>
    <col min="12" max="12" width="8.8515625" style="0" bestFit="1" customWidth="1"/>
    <col min="13" max="13" width="18.28125" style="0" bestFit="1" customWidth="1"/>
    <col min="14" max="14" width="10.00390625" style="0" bestFit="1" customWidth="1"/>
  </cols>
  <sheetData>
    <row r="1" spans="1:14" s="1" customFormat="1" ht="18" customHeight="1" thickBot="1">
      <c r="A1" s="65" t="s">
        <v>53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s="1" customFormat="1" ht="18" customHeight="1" thickBot="1">
      <c r="A2" s="7"/>
      <c r="B2" s="59"/>
      <c r="C2" s="59"/>
      <c r="D2" s="59"/>
      <c r="E2" s="59"/>
      <c r="F2" s="59"/>
      <c r="G2" s="7"/>
      <c r="H2" s="8"/>
      <c r="I2" s="8"/>
      <c r="J2" s="9"/>
      <c r="K2" s="68" t="s">
        <v>39</v>
      </c>
      <c r="L2" s="69"/>
      <c r="M2" s="5"/>
      <c r="N2" s="10"/>
    </row>
    <row r="3" spans="1:21" s="6" customFormat="1" ht="18" customHeight="1" thickBot="1">
      <c r="A3" s="41" t="s">
        <v>40</v>
      </c>
      <c r="B3" s="64" t="s">
        <v>41</v>
      </c>
      <c r="C3" s="64" t="s">
        <v>42</v>
      </c>
      <c r="D3" s="64" t="s">
        <v>43</v>
      </c>
      <c r="E3" s="64" t="s">
        <v>44</v>
      </c>
      <c r="F3" s="64" t="s">
        <v>45</v>
      </c>
      <c r="G3" s="42" t="s">
        <v>46</v>
      </c>
      <c r="H3" s="42" t="s">
        <v>47</v>
      </c>
      <c r="I3" s="42" t="s">
        <v>48</v>
      </c>
      <c r="J3" s="43" t="s">
        <v>49</v>
      </c>
      <c r="K3" s="44" t="s">
        <v>50</v>
      </c>
      <c r="L3" s="44" t="s">
        <v>51</v>
      </c>
      <c r="M3" s="45" t="s">
        <v>0</v>
      </c>
      <c r="N3" s="46" t="s">
        <v>52</v>
      </c>
      <c r="S3" s="38"/>
      <c r="T3" s="38"/>
      <c r="U3" s="38"/>
    </row>
    <row r="4" spans="1:21" ht="18" customHeight="1">
      <c r="A4" s="47">
        <v>1</v>
      </c>
      <c r="B4" s="60" t="s">
        <v>2</v>
      </c>
      <c r="C4" s="60" t="s">
        <v>3</v>
      </c>
      <c r="D4" s="60" t="s">
        <v>4</v>
      </c>
      <c r="E4" s="60" t="s">
        <v>5</v>
      </c>
      <c r="F4" s="60" t="s">
        <v>5</v>
      </c>
      <c r="G4" s="48">
        <v>75</v>
      </c>
      <c r="H4" s="48" t="s">
        <v>7</v>
      </c>
      <c r="I4" s="48" t="s">
        <v>8</v>
      </c>
      <c r="J4" s="49">
        <v>30.76</v>
      </c>
      <c r="K4" s="50">
        <v>80.61481</v>
      </c>
      <c r="L4" s="50">
        <v>17.06394</v>
      </c>
      <c r="M4" s="48" t="s">
        <v>6</v>
      </c>
      <c r="N4" s="51"/>
      <c r="S4" s="39"/>
      <c r="T4" s="40"/>
      <c r="U4" s="40"/>
    </row>
    <row r="5" spans="1:21" ht="18" customHeight="1">
      <c r="A5" s="52">
        <v>2</v>
      </c>
      <c r="B5" s="61" t="s">
        <v>2</v>
      </c>
      <c r="C5" s="61" t="s">
        <v>3</v>
      </c>
      <c r="D5" s="61" t="s">
        <v>4</v>
      </c>
      <c r="E5" s="61" t="s">
        <v>5</v>
      </c>
      <c r="F5" s="61" t="s">
        <v>5</v>
      </c>
      <c r="G5" s="35">
        <v>75</v>
      </c>
      <c r="H5" s="35" t="s">
        <v>9</v>
      </c>
      <c r="I5" s="35" t="s">
        <v>10</v>
      </c>
      <c r="J5" s="36">
        <v>11.74</v>
      </c>
      <c r="K5" s="37">
        <v>80.62282</v>
      </c>
      <c r="L5" s="37">
        <v>17.06062</v>
      </c>
      <c r="M5" s="35"/>
      <c r="N5" s="53"/>
      <c r="S5" s="39"/>
      <c r="T5" s="40"/>
      <c r="U5" s="40"/>
    </row>
    <row r="6" spans="1:21" ht="18" customHeight="1">
      <c r="A6" s="52">
        <v>3</v>
      </c>
      <c r="B6" s="61" t="s">
        <v>2</v>
      </c>
      <c r="C6" s="61" t="s">
        <v>3</v>
      </c>
      <c r="D6" s="61" t="s">
        <v>18</v>
      </c>
      <c r="E6" s="61" t="s">
        <v>19</v>
      </c>
      <c r="F6" s="61" t="s">
        <v>60</v>
      </c>
      <c r="G6" s="35">
        <v>84</v>
      </c>
      <c r="H6" s="35" t="s">
        <v>9</v>
      </c>
      <c r="I6" s="35" t="s">
        <v>10</v>
      </c>
      <c r="J6" s="36">
        <v>6.46</v>
      </c>
      <c r="K6" s="37">
        <v>80.58716</v>
      </c>
      <c r="L6" s="37">
        <v>16.84017</v>
      </c>
      <c r="M6" s="35" t="s">
        <v>20</v>
      </c>
      <c r="N6" s="53"/>
      <c r="S6" s="39"/>
      <c r="T6" s="40"/>
      <c r="U6" s="40"/>
    </row>
    <row r="7" spans="1:21" ht="18" customHeight="1">
      <c r="A7" s="52">
        <v>4</v>
      </c>
      <c r="B7" s="61" t="s">
        <v>2</v>
      </c>
      <c r="C7" s="61" t="s">
        <v>3</v>
      </c>
      <c r="D7" s="61" t="s">
        <v>18</v>
      </c>
      <c r="E7" s="61" t="s">
        <v>19</v>
      </c>
      <c r="F7" s="61" t="s">
        <v>60</v>
      </c>
      <c r="G7" s="35">
        <v>84</v>
      </c>
      <c r="H7" s="35" t="s">
        <v>9</v>
      </c>
      <c r="I7" s="35" t="s">
        <v>10</v>
      </c>
      <c r="J7" s="36">
        <v>11.37</v>
      </c>
      <c r="K7" s="37">
        <v>80.58617</v>
      </c>
      <c r="L7" s="37">
        <v>16.83362</v>
      </c>
      <c r="M7" s="35" t="s">
        <v>20</v>
      </c>
      <c r="N7" s="53"/>
      <c r="S7" s="39"/>
      <c r="T7" s="40"/>
      <c r="U7" s="40"/>
    </row>
    <row r="8" spans="1:21" ht="18" customHeight="1">
      <c r="A8" s="52">
        <v>5</v>
      </c>
      <c r="B8" s="61" t="s">
        <v>2</v>
      </c>
      <c r="C8" s="61" t="s">
        <v>3</v>
      </c>
      <c r="D8" s="61" t="s">
        <v>18</v>
      </c>
      <c r="E8" s="61" t="s">
        <v>19</v>
      </c>
      <c r="F8" s="61" t="s">
        <v>19</v>
      </c>
      <c r="G8" s="35">
        <v>86</v>
      </c>
      <c r="H8" s="35" t="s">
        <v>9</v>
      </c>
      <c r="I8" s="35" t="s">
        <v>10</v>
      </c>
      <c r="J8" s="36">
        <v>11.22</v>
      </c>
      <c r="K8" s="37">
        <v>80.59639</v>
      </c>
      <c r="L8" s="37">
        <v>16.81488</v>
      </c>
      <c r="M8" s="35" t="s">
        <v>23</v>
      </c>
      <c r="N8" s="53"/>
      <c r="S8" s="39"/>
      <c r="T8" s="40"/>
      <c r="U8" s="40"/>
    </row>
    <row r="9" spans="1:21" ht="18" customHeight="1">
      <c r="A9" s="52">
        <v>6</v>
      </c>
      <c r="B9" s="61" t="s">
        <v>2</v>
      </c>
      <c r="C9" s="61" t="s">
        <v>3</v>
      </c>
      <c r="D9" s="61" t="s">
        <v>18</v>
      </c>
      <c r="E9" s="61" t="s">
        <v>19</v>
      </c>
      <c r="F9" s="61" t="s">
        <v>19</v>
      </c>
      <c r="G9" s="35">
        <v>86</v>
      </c>
      <c r="H9" s="35" t="s">
        <v>9</v>
      </c>
      <c r="I9" s="35" t="s">
        <v>10</v>
      </c>
      <c r="J9" s="36">
        <v>32.5</v>
      </c>
      <c r="K9" s="37">
        <v>80.59059</v>
      </c>
      <c r="L9" s="37">
        <v>16.81799</v>
      </c>
      <c r="M9" s="35" t="s">
        <v>23</v>
      </c>
      <c r="N9" s="53"/>
      <c r="S9" s="39"/>
      <c r="T9" s="40"/>
      <c r="U9" s="40"/>
    </row>
    <row r="10" spans="1:21" ht="18" customHeight="1">
      <c r="A10" s="52">
        <v>7</v>
      </c>
      <c r="B10" s="61" t="s">
        <v>2</v>
      </c>
      <c r="C10" s="61" t="s">
        <v>3</v>
      </c>
      <c r="D10" s="61" t="s">
        <v>35</v>
      </c>
      <c r="E10" s="61" t="s">
        <v>4</v>
      </c>
      <c r="F10" s="61" t="s">
        <v>15</v>
      </c>
      <c r="G10" s="35">
        <v>149</v>
      </c>
      <c r="H10" s="35" t="s">
        <v>22</v>
      </c>
      <c r="I10" s="35" t="s">
        <v>10</v>
      </c>
      <c r="J10" s="36">
        <v>3.54</v>
      </c>
      <c r="K10" s="37">
        <v>80.59986</v>
      </c>
      <c r="L10" s="37">
        <v>16.93818</v>
      </c>
      <c r="M10" s="35"/>
      <c r="N10" s="53"/>
      <c r="S10" s="39"/>
      <c r="T10" s="40"/>
      <c r="U10" s="40"/>
    </row>
    <row r="11" spans="1:21" ht="18" customHeight="1">
      <c r="A11" s="52">
        <v>8</v>
      </c>
      <c r="B11" s="61" t="s">
        <v>2</v>
      </c>
      <c r="C11" s="61" t="s">
        <v>3</v>
      </c>
      <c r="D11" s="61" t="s">
        <v>3</v>
      </c>
      <c r="E11" s="61" t="s">
        <v>26</v>
      </c>
      <c r="F11" s="61" t="s">
        <v>61</v>
      </c>
      <c r="G11" s="35">
        <v>99</v>
      </c>
      <c r="H11" s="35" t="s">
        <v>14</v>
      </c>
      <c r="I11" s="35" t="s">
        <v>10</v>
      </c>
      <c r="J11" s="36">
        <v>2.28</v>
      </c>
      <c r="K11" s="37">
        <v>80.78207</v>
      </c>
      <c r="L11" s="37">
        <v>16.71776</v>
      </c>
      <c r="M11" s="35"/>
      <c r="N11" s="53"/>
      <c r="S11" s="39"/>
      <c r="T11" s="40"/>
      <c r="U11" s="40"/>
    </row>
    <row r="12" spans="1:21" ht="18" customHeight="1">
      <c r="A12" s="52">
        <v>9</v>
      </c>
      <c r="B12" s="61" t="s">
        <v>2</v>
      </c>
      <c r="C12" s="61" t="s">
        <v>3</v>
      </c>
      <c r="D12" s="61" t="s">
        <v>3</v>
      </c>
      <c r="E12" s="61" t="s">
        <v>26</v>
      </c>
      <c r="F12" s="61" t="s">
        <v>26</v>
      </c>
      <c r="G12" s="35">
        <v>98</v>
      </c>
      <c r="H12" s="35" t="s">
        <v>9</v>
      </c>
      <c r="I12" s="35" t="s">
        <v>10</v>
      </c>
      <c r="J12" s="36">
        <v>10.89</v>
      </c>
      <c r="K12" s="37">
        <v>80.71399</v>
      </c>
      <c r="L12" s="37">
        <v>16.73218</v>
      </c>
      <c r="M12" s="35"/>
      <c r="N12" s="53"/>
      <c r="S12" s="39"/>
      <c r="T12" s="40"/>
      <c r="U12" s="40"/>
    </row>
    <row r="13" spans="1:21" ht="18" customHeight="1">
      <c r="A13" s="52">
        <v>10</v>
      </c>
      <c r="B13" s="61" t="s">
        <v>2</v>
      </c>
      <c r="C13" s="61" t="s">
        <v>11</v>
      </c>
      <c r="D13" s="61" t="s">
        <v>11</v>
      </c>
      <c r="E13" s="61" t="s">
        <v>36</v>
      </c>
      <c r="F13" s="61" t="s">
        <v>62</v>
      </c>
      <c r="G13" s="35">
        <v>133</v>
      </c>
      <c r="H13" s="35" t="s">
        <v>9</v>
      </c>
      <c r="I13" s="35" t="s">
        <v>10</v>
      </c>
      <c r="J13" s="36">
        <v>10.07</v>
      </c>
      <c r="K13" s="37">
        <v>80.91355</v>
      </c>
      <c r="L13" s="37">
        <v>16.78572</v>
      </c>
      <c r="M13" s="35"/>
      <c r="N13" s="53"/>
      <c r="S13" s="39"/>
      <c r="T13" s="40"/>
      <c r="U13" s="40"/>
    </row>
    <row r="14" spans="1:21" ht="18" customHeight="1">
      <c r="A14" s="52">
        <v>11</v>
      </c>
      <c r="B14" s="61" t="s">
        <v>2</v>
      </c>
      <c r="C14" s="61" t="s">
        <v>11</v>
      </c>
      <c r="D14" s="61" t="s">
        <v>16</v>
      </c>
      <c r="E14" s="61" t="s">
        <v>17</v>
      </c>
      <c r="F14" s="61" t="s">
        <v>63</v>
      </c>
      <c r="G14" s="35">
        <v>119</v>
      </c>
      <c r="H14" s="35" t="s">
        <v>14</v>
      </c>
      <c r="I14" s="35" t="s">
        <v>10</v>
      </c>
      <c r="J14" s="36">
        <v>1.63</v>
      </c>
      <c r="K14" s="37">
        <v>80.78242</v>
      </c>
      <c r="L14" s="37">
        <v>16.85126</v>
      </c>
      <c r="M14" s="35"/>
      <c r="N14" s="53"/>
      <c r="S14" s="39"/>
      <c r="T14" s="40"/>
      <c r="U14" s="40"/>
    </row>
    <row r="15" spans="1:21" ht="18" customHeight="1">
      <c r="A15" s="52">
        <v>12</v>
      </c>
      <c r="B15" s="61" t="s">
        <v>2</v>
      </c>
      <c r="C15" s="61" t="s">
        <v>11</v>
      </c>
      <c r="D15" s="61" t="s">
        <v>16</v>
      </c>
      <c r="E15" s="61" t="s">
        <v>21</v>
      </c>
      <c r="F15" s="61" t="s">
        <v>64</v>
      </c>
      <c r="G15" s="35">
        <v>123</v>
      </c>
      <c r="H15" s="35" t="s">
        <v>22</v>
      </c>
      <c r="I15" s="35" t="s">
        <v>10</v>
      </c>
      <c r="J15" s="36">
        <v>5.39</v>
      </c>
      <c r="K15" s="37">
        <v>80.75957</v>
      </c>
      <c r="L15" s="37">
        <v>16.81918</v>
      </c>
      <c r="M15" s="35"/>
      <c r="N15" s="53"/>
      <c r="S15" s="39"/>
      <c r="T15" s="40"/>
      <c r="U15" s="40"/>
    </row>
    <row r="16" spans="1:21" ht="18" customHeight="1">
      <c r="A16" s="52">
        <v>13</v>
      </c>
      <c r="B16" s="61" t="s">
        <v>2</v>
      </c>
      <c r="C16" s="61" t="s">
        <v>11</v>
      </c>
      <c r="D16" s="61" t="s">
        <v>16</v>
      </c>
      <c r="E16" s="61" t="s">
        <v>21</v>
      </c>
      <c r="F16" s="61" t="s">
        <v>64</v>
      </c>
      <c r="G16" s="35">
        <v>123</v>
      </c>
      <c r="H16" s="35" t="s">
        <v>14</v>
      </c>
      <c r="I16" s="35" t="s">
        <v>10</v>
      </c>
      <c r="J16" s="36">
        <v>1.35</v>
      </c>
      <c r="K16" s="37">
        <v>80.76888</v>
      </c>
      <c r="L16" s="37">
        <v>16.81257</v>
      </c>
      <c r="M16" s="35"/>
      <c r="N16" s="53"/>
      <c r="S16" s="39"/>
      <c r="T16" s="40"/>
      <c r="U16" s="40"/>
    </row>
    <row r="17" spans="1:21" ht="18" customHeight="1">
      <c r="A17" s="52">
        <v>14</v>
      </c>
      <c r="B17" s="61" t="s">
        <v>2</v>
      </c>
      <c r="C17" s="61" t="s">
        <v>11</v>
      </c>
      <c r="D17" s="61" t="s">
        <v>16</v>
      </c>
      <c r="E17" s="61" t="s">
        <v>16</v>
      </c>
      <c r="F17" s="61" t="s">
        <v>65</v>
      </c>
      <c r="G17" s="35">
        <v>128</v>
      </c>
      <c r="H17" s="35" t="s">
        <v>22</v>
      </c>
      <c r="I17" s="35" t="s">
        <v>10</v>
      </c>
      <c r="J17" s="36">
        <v>1.33</v>
      </c>
      <c r="K17" s="37">
        <v>80.78161</v>
      </c>
      <c r="L17" s="37">
        <v>16.80791</v>
      </c>
      <c r="M17" s="35"/>
      <c r="N17" s="53"/>
      <c r="S17" s="39"/>
      <c r="T17" s="40"/>
      <c r="U17" s="40"/>
    </row>
    <row r="18" spans="1:21" ht="18" customHeight="1">
      <c r="A18" s="52">
        <v>15</v>
      </c>
      <c r="B18" s="61" t="s">
        <v>2</v>
      </c>
      <c r="C18" s="61" t="s">
        <v>11</v>
      </c>
      <c r="D18" s="61" t="s">
        <v>16</v>
      </c>
      <c r="E18" s="61" t="s">
        <v>16</v>
      </c>
      <c r="F18" s="61" t="s">
        <v>65</v>
      </c>
      <c r="G18" s="35">
        <v>129</v>
      </c>
      <c r="H18" s="35" t="s">
        <v>14</v>
      </c>
      <c r="I18" s="35" t="s">
        <v>10</v>
      </c>
      <c r="J18" s="36">
        <v>0.84</v>
      </c>
      <c r="K18" s="37">
        <v>80.78085</v>
      </c>
      <c r="L18" s="37">
        <v>16.80666</v>
      </c>
      <c r="M18" s="35"/>
      <c r="N18" s="53"/>
      <c r="S18" s="39"/>
      <c r="T18" s="40"/>
      <c r="U18" s="40"/>
    </row>
    <row r="19" spans="1:21" ht="18" customHeight="1">
      <c r="A19" s="52">
        <v>16</v>
      </c>
      <c r="B19" s="61" t="s">
        <v>2</v>
      </c>
      <c r="C19" s="61" t="s">
        <v>11</v>
      </c>
      <c r="D19" s="61" t="s">
        <v>12</v>
      </c>
      <c r="E19" s="61" t="s">
        <v>13</v>
      </c>
      <c r="F19" s="61" t="s">
        <v>66</v>
      </c>
      <c r="G19" s="35">
        <v>102</v>
      </c>
      <c r="H19" s="35" t="s">
        <v>14</v>
      </c>
      <c r="I19" s="35" t="s">
        <v>10</v>
      </c>
      <c r="J19" s="36">
        <v>3.29</v>
      </c>
      <c r="K19" s="37">
        <v>80.94601</v>
      </c>
      <c r="L19" s="37">
        <v>17.02811</v>
      </c>
      <c r="M19" s="35"/>
      <c r="N19" s="53"/>
      <c r="S19" s="39"/>
      <c r="T19" s="40"/>
      <c r="U19" s="40"/>
    </row>
    <row r="20" spans="1:21" ht="18" customHeight="1">
      <c r="A20" s="52">
        <v>17</v>
      </c>
      <c r="B20" s="61" t="s">
        <v>2</v>
      </c>
      <c r="C20" s="61" t="s">
        <v>11</v>
      </c>
      <c r="D20" s="61" t="s">
        <v>12</v>
      </c>
      <c r="E20" s="61" t="s">
        <v>13</v>
      </c>
      <c r="F20" s="61" t="s">
        <v>67</v>
      </c>
      <c r="G20" s="35">
        <v>100</v>
      </c>
      <c r="H20" s="35" t="s">
        <v>7</v>
      </c>
      <c r="I20" s="35" t="s">
        <v>8</v>
      </c>
      <c r="J20" s="36">
        <v>10.96</v>
      </c>
      <c r="K20" s="37">
        <v>80.85141</v>
      </c>
      <c r="L20" s="37">
        <v>17.04116</v>
      </c>
      <c r="M20" s="35"/>
      <c r="N20" s="53"/>
      <c r="S20" s="39"/>
      <c r="T20" s="40"/>
      <c r="U20" s="40"/>
    </row>
    <row r="21" spans="1:21" ht="18" customHeight="1">
      <c r="A21" s="52">
        <v>18</v>
      </c>
      <c r="B21" s="61" t="s">
        <v>2</v>
      </c>
      <c r="C21" s="61" t="s">
        <v>11</v>
      </c>
      <c r="D21" s="61" t="s">
        <v>12</v>
      </c>
      <c r="E21" s="61" t="s">
        <v>13</v>
      </c>
      <c r="F21" s="61" t="s">
        <v>67</v>
      </c>
      <c r="G21" s="35">
        <v>100</v>
      </c>
      <c r="H21" s="35" t="s">
        <v>9</v>
      </c>
      <c r="I21" s="35" t="s">
        <v>10</v>
      </c>
      <c r="J21" s="36">
        <v>9.05</v>
      </c>
      <c r="K21" s="37">
        <v>80.8535</v>
      </c>
      <c r="L21" s="37">
        <v>17.03753</v>
      </c>
      <c r="M21" s="35"/>
      <c r="N21" s="53"/>
      <c r="S21" s="39"/>
      <c r="T21" s="40"/>
      <c r="U21" s="40"/>
    </row>
    <row r="22" spans="1:21" ht="18" customHeight="1">
      <c r="A22" s="52">
        <v>19</v>
      </c>
      <c r="B22" s="61" t="s">
        <v>2</v>
      </c>
      <c r="C22" s="61" t="s">
        <v>2</v>
      </c>
      <c r="D22" s="61" t="s">
        <v>33</v>
      </c>
      <c r="E22" s="61" t="s">
        <v>34</v>
      </c>
      <c r="F22" s="61" t="s">
        <v>24</v>
      </c>
      <c r="G22" s="35">
        <v>16</v>
      </c>
      <c r="H22" s="35" t="s">
        <v>22</v>
      </c>
      <c r="I22" s="35" t="s">
        <v>10</v>
      </c>
      <c r="J22" s="36">
        <v>4.08</v>
      </c>
      <c r="K22" s="37">
        <v>80.49326</v>
      </c>
      <c r="L22" s="37">
        <v>16.75102</v>
      </c>
      <c r="M22" s="35" t="s">
        <v>25</v>
      </c>
      <c r="N22" s="53"/>
      <c r="S22" s="39"/>
      <c r="T22" s="40"/>
      <c r="U22" s="40"/>
    </row>
    <row r="23" spans="1:21" ht="18" customHeight="1">
      <c r="A23" s="52">
        <v>20</v>
      </c>
      <c r="B23" s="61" t="s">
        <v>2</v>
      </c>
      <c r="C23" s="61" t="s">
        <v>2</v>
      </c>
      <c r="D23" s="61" t="s">
        <v>24</v>
      </c>
      <c r="E23" s="61" t="s">
        <v>37</v>
      </c>
      <c r="F23" s="61" t="s">
        <v>24</v>
      </c>
      <c r="G23" s="35">
        <v>16</v>
      </c>
      <c r="H23" s="35" t="s">
        <v>14</v>
      </c>
      <c r="I23" s="35" t="s">
        <v>10</v>
      </c>
      <c r="J23" s="36">
        <v>5.11</v>
      </c>
      <c r="K23" s="37">
        <v>80.49547</v>
      </c>
      <c r="L23" s="37">
        <v>16.74892</v>
      </c>
      <c r="M23" s="35"/>
      <c r="N23" s="53"/>
      <c r="S23" s="39"/>
      <c r="T23" s="40"/>
      <c r="U23" s="40"/>
    </row>
    <row r="24" spans="1:21" ht="18" customHeight="1">
      <c r="A24" s="52">
        <v>21</v>
      </c>
      <c r="B24" s="61" t="s">
        <v>2</v>
      </c>
      <c r="C24" s="61" t="s">
        <v>2</v>
      </c>
      <c r="D24" s="61" t="s">
        <v>24</v>
      </c>
      <c r="E24" s="61" t="s">
        <v>25</v>
      </c>
      <c r="F24" s="61" t="s">
        <v>25</v>
      </c>
      <c r="G24" s="35">
        <v>32</v>
      </c>
      <c r="H24" s="35" t="s">
        <v>7</v>
      </c>
      <c r="I24" s="35" t="s">
        <v>8</v>
      </c>
      <c r="J24" s="36">
        <v>3.4</v>
      </c>
      <c r="K24" s="37">
        <v>80.49684</v>
      </c>
      <c r="L24" s="37">
        <v>16.74917</v>
      </c>
      <c r="M24" s="35" t="s">
        <v>25</v>
      </c>
      <c r="N24" s="53"/>
      <c r="S24" s="39"/>
      <c r="T24" s="40"/>
      <c r="U24" s="40"/>
    </row>
    <row r="25" spans="1:21" ht="18" customHeight="1">
      <c r="A25" s="52">
        <v>22</v>
      </c>
      <c r="B25" s="61" t="s">
        <v>2</v>
      </c>
      <c r="C25" s="61" t="s">
        <v>2</v>
      </c>
      <c r="D25" s="61" t="s">
        <v>27</v>
      </c>
      <c r="E25" s="61" t="s">
        <v>28</v>
      </c>
      <c r="F25" s="61" t="s">
        <v>68</v>
      </c>
      <c r="G25" s="35">
        <v>56</v>
      </c>
      <c r="H25" s="35" t="s">
        <v>7</v>
      </c>
      <c r="I25" s="35" t="s">
        <v>8</v>
      </c>
      <c r="J25" s="36">
        <v>19.85</v>
      </c>
      <c r="K25" s="37">
        <v>80.65049</v>
      </c>
      <c r="L25" s="37">
        <v>16.65786</v>
      </c>
      <c r="M25" s="35" t="s">
        <v>29</v>
      </c>
      <c r="N25" s="53"/>
      <c r="S25" s="39"/>
      <c r="T25" s="40"/>
      <c r="U25" s="40"/>
    </row>
    <row r="26" spans="1:21" ht="18" customHeight="1">
      <c r="A26" s="52">
        <v>23</v>
      </c>
      <c r="B26" s="61" t="s">
        <v>2</v>
      </c>
      <c r="C26" s="61" t="s">
        <v>2</v>
      </c>
      <c r="D26" s="61" t="s">
        <v>2</v>
      </c>
      <c r="E26" s="61" t="s">
        <v>30</v>
      </c>
      <c r="F26" s="61" t="s">
        <v>31</v>
      </c>
      <c r="G26" s="35">
        <v>53</v>
      </c>
      <c r="H26" s="35" t="s">
        <v>22</v>
      </c>
      <c r="I26" s="35" t="s">
        <v>10</v>
      </c>
      <c r="J26" s="36">
        <v>12.75</v>
      </c>
      <c r="K26" s="37">
        <v>80.66821</v>
      </c>
      <c r="L26" s="37">
        <v>16.64249</v>
      </c>
      <c r="M26" s="35"/>
      <c r="N26" s="53"/>
      <c r="S26" s="39"/>
      <c r="T26" s="40"/>
      <c r="U26" s="40"/>
    </row>
    <row r="27" spans="1:21" ht="18" customHeight="1">
      <c r="A27" s="52">
        <v>24</v>
      </c>
      <c r="B27" s="61" t="s">
        <v>2</v>
      </c>
      <c r="C27" s="61" t="s">
        <v>2</v>
      </c>
      <c r="D27" s="61" t="s">
        <v>2</v>
      </c>
      <c r="E27" s="61" t="s">
        <v>30</v>
      </c>
      <c r="F27" s="61" t="s">
        <v>68</v>
      </c>
      <c r="G27" s="35">
        <v>62</v>
      </c>
      <c r="H27" s="35" t="s">
        <v>22</v>
      </c>
      <c r="I27" s="35" t="s">
        <v>10</v>
      </c>
      <c r="J27" s="36">
        <v>17.66</v>
      </c>
      <c r="K27" s="37">
        <v>80.62154</v>
      </c>
      <c r="L27" s="37">
        <v>16.58093</v>
      </c>
      <c r="M27" s="35"/>
      <c r="N27" s="53"/>
      <c r="S27" s="39"/>
      <c r="T27" s="40"/>
      <c r="U27" s="40"/>
    </row>
    <row r="28" spans="1:21" ht="18" customHeight="1">
      <c r="A28" s="52">
        <v>25</v>
      </c>
      <c r="B28" s="61" t="s">
        <v>2</v>
      </c>
      <c r="C28" s="61" t="s">
        <v>2</v>
      </c>
      <c r="D28" s="61" t="s">
        <v>2</v>
      </c>
      <c r="E28" s="61" t="s">
        <v>30</v>
      </c>
      <c r="F28" s="61" t="s">
        <v>68</v>
      </c>
      <c r="G28" s="35">
        <v>62</v>
      </c>
      <c r="H28" s="35" t="s">
        <v>14</v>
      </c>
      <c r="I28" s="35" t="s">
        <v>10</v>
      </c>
      <c r="J28" s="36">
        <v>2.63</v>
      </c>
      <c r="K28" s="37">
        <v>80.62384</v>
      </c>
      <c r="L28" s="37">
        <v>16.58733</v>
      </c>
      <c r="M28" s="35"/>
      <c r="N28" s="53"/>
      <c r="S28" s="39"/>
      <c r="T28" s="40"/>
      <c r="U28" s="40"/>
    </row>
    <row r="29" spans="1:21" ht="18" customHeight="1">
      <c r="A29" s="52">
        <v>26</v>
      </c>
      <c r="B29" s="61" t="s">
        <v>2</v>
      </c>
      <c r="C29" s="61" t="s">
        <v>2</v>
      </c>
      <c r="D29" s="61" t="s">
        <v>2</v>
      </c>
      <c r="E29" s="61" t="s">
        <v>32</v>
      </c>
      <c r="F29" s="61" t="s">
        <v>69</v>
      </c>
      <c r="G29" s="35">
        <v>48</v>
      </c>
      <c r="H29" s="35" t="s">
        <v>9</v>
      </c>
      <c r="I29" s="35" t="s">
        <v>10</v>
      </c>
      <c r="J29" s="36">
        <v>1.02</v>
      </c>
      <c r="K29" s="37">
        <v>80.68883</v>
      </c>
      <c r="L29" s="37">
        <v>16.61187</v>
      </c>
      <c r="M29" s="35"/>
      <c r="N29" s="53"/>
      <c r="S29" s="39"/>
      <c r="T29" s="40"/>
      <c r="U29" s="40"/>
    </row>
    <row r="30" spans="1:21" ht="18" customHeight="1">
      <c r="A30" s="52">
        <v>27</v>
      </c>
      <c r="B30" s="61" t="s">
        <v>2</v>
      </c>
      <c r="C30" s="61" t="s">
        <v>2</v>
      </c>
      <c r="D30" s="61" t="s">
        <v>2</v>
      </c>
      <c r="E30" s="61" t="s">
        <v>32</v>
      </c>
      <c r="F30" s="61" t="s">
        <v>69</v>
      </c>
      <c r="G30" s="35">
        <v>48</v>
      </c>
      <c r="H30" s="35" t="s">
        <v>14</v>
      </c>
      <c r="I30" s="35" t="s">
        <v>10</v>
      </c>
      <c r="J30" s="36">
        <v>0.87</v>
      </c>
      <c r="K30" s="37">
        <v>80.68851</v>
      </c>
      <c r="L30" s="37">
        <v>16.61344</v>
      </c>
      <c r="M30" s="35"/>
      <c r="N30" s="53"/>
      <c r="S30" s="39"/>
      <c r="T30" s="40"/>
      <c r="U30" s="40"/>
    </row>
    <row r="31" spans="1:21" ht="18" customHeight="1">
      <c r="A31" s="52">
        <v>28</v>
      </c>
      <c r="B31" s="61" t="s">
        <v>2</v>
      </c>
      <c r="C31" s="61" t="s">
        <v>2</v>
      </c>
      <c r="D31" s="61" t="s">
        <v>2</v>
      </c>
      <c r="E31" s="61" t="s">
        <v>32</v>
      </c>
      <c r="F31" s="61" t="s">
        <v>31</v>
      </c>
      <c r="G31" s="35">
        <v>54</v>
      </c>
      <c r="H31" s="35" t="s">
        <v>9</v>
      </c>
      <c r="I31" s="35" t="s">
        <v>10</v>
      </c>
      <c r="J31" s="36">
        <v>4.61</v>
      </c>
      <c r="K31" s="37">
        <v>80.66976</v>
      </c>
      <c r="L31" s="37">
        <v>16.62086</v>
      </c>
      <c r="M31" s="35"/>
      <c r="N31" s="53"/>
      <c r="S31" s="39"/>
      <c r="T31" s="40"/>
      <c r="U31" s="40"/>
    </row>
    <row r="32" spans="1:21" ht="18" customHeight="1">
      <c r="A32" s="52">
        <v>29</v>
      </c>
      <c r="B32" s="61" t="s">
        <v>2</v>
      </c>
      <c r="C32" s="61" t="s">
        <v>2</v>
      </c>
      <c r="D32" s="61" t="s">
        <v>2</v>
      </c>
      <c r="E32" s="61" t="s">
        <v>32</v>
      </c>
      <c r="F32" s="61" t="s">
        <v>31</v>
      </c>
      <c r="G32" s="35">
        <v>54</v>
      </c>
      <c r="H32" s="35" t="s">
        <v>14</v>
      </c>
      <c r="I32" s="35" t="s">
        <v>10</v>
      </c>
      <c r="J32" s="36">
        <v>5.57</v>
      </c>
      <c r="K32" s="37">
        <v>80.67343</v>
      </c>
      <c r="L32" s="37">
        <v>16.62573</v>
      </c>
      <c r="M32" s="35"/>
      <c r="N32" s="53"/>
      <c r="S32" s="39"/>
      <c r="T32" s="40"/>
      <c r="U32" s="40"/>
    </row>
    <row r="33" spans="1:21" ht="18" customHeight="1">
      <c r="A33" s="52">
        <v>30</v>
      </c>
      <c r="B33" s="61" t="s">
        <v>2</v>
      </c>
      <c r="C33" s="61" t="s">
        <v>2</v>
      </c>
      <c r="D33" s="61" t="s">
        <v>2</v>
      </c>
      <c r="E33" s="61" t="s">
        <v>32</v>
      </c>
      <c r="F33" s="61" t="s">
        <v>69</v>
      </c>
      <c r="G33" s="35">
        <v>48</v>
      </c>
      <c r="H33" s="35" t="s">
        <v>9</v>
      </c>
      <c r="I33" s="35" t="s">
        <v>10</v>
      </c>
      <c r="J33" s="36">
        <v>0.47</v>
      </c>
      <c r="K33" s="37">
        <v>80.68673</v>
      </c>
      <c r="L33" s="37">
        <v>16.61898</v>
      </c>
      <c r="M33" s="35" t="s">
        <v>38</v>
      </c>
      <c r="N33" s="53"/>
      <c r="S33" s="39"/>
      <c r="T33" s="40"/>
      <c r="U33" s="40"/>
    </row>
    <row r="34" spans="1:21" ht="18" customHeight="1" thickBot="1">
      <c r="A34" s="54">
        <v>31</v>
      </c>
      <c r="B34" s="62" t="s">
        <v>2</v>
      </c>
      <c r="C34" s="62" t="s">
        <v>2</v>
      </c>
      <c r="D34" s="62" t="s">
        <v>2</v>
      </c>
      <c r="E34" s="62" t="s">
        <v>32</v>
      </c>
      <c r="F34" s="62" t="s">
        <v>69</v>
      </c>
      <c r="G34" s="55">
        <v>48</v>
      </c>
      <c r="H34" s="55" t="s">
        <v>14</v>
      </c>
      <c r="I34" s="55" t="s">
        <v>10</v>
      </c>
      <c r="J34" s="56">
        <v>0.53</v>
      </c>
      <c r="K34" s="57">
        <v>80.6875</v>
      </c>
      <c r="L34" s="57">
        <v>16.61709</v>
      </c>
      <c r="M34" s="55"/>
      <c r="N34" s="58"/>
      <c r="S34" s="39"/>
      <c r="T34" s="40"/>
      <c r="U34" s="40"/>
    </row>
    <row r="35" spans="8:21" ht="18" customHeight="1" thickBot="1">
      <c r="H35" s="11" t="s">
        <v>54</v>
      </c>
      <c r="I35" s="12" t="s">
        <v>1</v>
      </c>
      <c r="J35" s="13" t="s">
        <v>55</v>
      </c>
      <c r="S35" s="40"/>
      <c r="T35" s="40"/>
      <c r="U35" s="40"/>
    </row>
    <row r="36" spans="8:21" ht="18" customHeight="1">
      <c r="H36" s="14">
        <v>4</v>
      </c>
      <c r="I36" s="15" t="s">
        <v>8</v>
      </c>
      <c r="J36" s="16">
        <v>64.97</v>
      </c>
      <c r="S36" s="40"/>
      <c r="T36" s="40"/>
      <c r="U36" s="40"/>
    </row>
    <row r="37" spans="8:21" ht="18" customHeight="1" thickBot="1">
      <c r="H37" s="17">
        <v>27</v>
      </c>
      <c r="I37" s="18" t="s">
        <v>10</v>
      </c>
      <c r="J37" s="19">
        <v>178.25</v>
      </c>
      <c r="S37" s="40"/>
      <c r="T37" s="40"/>
      <c r="U37" s="40"/>
    </row>
    <row r="38" spans="8:12" ht="18" customHeight="1">
      <c r="H38" s="20">
        <f>H36+H37</f>
        <v>31</v>
      </c>
      <c r="I38" s="21" t="s">
        <v>56</v>
      </c>
      <c r="J38" s="22">
        <f>SUM(J36:J37)</f>
        <v>243.22</v>
      </c>
      <c r="L38" s="70"/>
    </row>
    <row r="39" spans="8:10" ht="18" customHeight="1" thickBot="1">
      <c r="H39" s="23"/>
      <c r="I39" s="24" t="s">
        <v>57</v>
      </c>
      <c r="J39" s="25">
        <f>J36-J37</f>
        <v>-113.28</v>
      </c>
    </row>
    <row r="40" spans="8:10" ht="18" customHeight="1" thickBot="1">
      <c r="H40" s="26"/>
      <c r="I40" s="27"/>
      <c r="J40" s="28"/>
    </row>
    <row r="41" spans="8:10" ht="18" customHeight="1" thickBot="1">
      <c r="H41" s="26"/>
      <c r="I41" s="29" t="s">
        <v>58</v>
      </c>
      <c r="J41" s="28"/>
    </row>
    <row r="42" spans="8:10" ht="18" customHeight="1">
      <c r="H42" s="14">
        <v>3</v>
      </c>
      <c r="I42" s="30" t="s">
        <v>8</v>
      </c>
      <c r="J42" s="31">
        <v>54.01</v>
      </c>
    </row>
    <row r="43" spans="8:10" ht="18" customHeight="1" thickBot="1">
      <c r="H43" s="17">
        <v>6</v>
      </c>
      <c r="I43" s="32" t="s">
        <v>10</v>
      </c>
      <c r="J43" s="33">
        <v>66.1</v>
      </c>
    </row>
    <row r="44" spans="8:10" ht="18" customHeight="1">
      <c r="H44" s="20">
        <f>SUM(H42:H43)</f>
        <v>9</v>
      </c>
      <c r="I44" s="21" t="s">
        <v>56</v>
      </c>
      <c r="J44" s="22">
        <f>SUM(J42:J43)</f>
        <v>120.10999999999999</v>
      </c>
    </row>
    <row r="45" spans="8:10" ht="18" customHeight="1" thickBot="1">
      <c r="H45" s="34"/>
      <c r="I45" s="24" t="s">
        <v>57</v>
      </c>
      <c r="J45" s="25">
        <f>J42-J43</f>
        <v>-12.089999999999996</v>
      </c>
    </row>
    <row r="46" spans="8:10" ht="18" customHeight="1" thickBot="1">
      <c r="H46" s="3"/>
      <c r="I46" s="2"/>
      <c r="J46" s="4"/>
    </row>
    <row r="47" spans="8:10" ht="18" customHeight="1" thickBot="1">
      <c r="H47" s="26"/>
      <c r="I47" s="29" t="s">
        <v>59</v>
      </c>
      <c r="J47" s="28"/>
    </row>
    <row r="48" spans="8:10" ht="18" customHeight="1">
      <c r="H48" s="14">
        <v>0</v>
      </c>
      <c r="I48" s="30" t="s">
        <v>8</v>
      </c>
      <c r="J48" s="31">
        <v>0</v>
      </c>
    </row>
    <row r="49" spans="8:10" ht="18" customHeight="1" thickBot="1">
      <c r="H49" s="17">
        <v>0</v>
      </c>
      <c r="I49" s="32" t="s">
        <v>10</v>
      </c>
      <c r="J49" s="33">
        <v>0</v>
      </c>
    </row>
    <row r="50" spans="8:10" ht="18" customHeight="1">
      <c r="H50" s="20">
        <v>0</v>
      </c>
      <c r="I50" s="21" t="s">
        <v>56</v>
      </c>
      <c r="J50" s="22">
        <f>SUM(J48:J49)</f>
        <v>0</v>
      </c>
    </row>
    <row r="51" spans="8:10" ht="18" customHeight="1" thickBot="1">
      <c r="H51" s="34"/>
      <c r="I51" s="24" t="s">
        <v>57</v>
      </c>
      <c r="J51" s="25">
        <f>J48-J49</f>
        <v>0</v>
      </c>
    </row>
  </sheetData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RKRK99</cp:lastModifiedBy>
  <dcterms:created xsi:type="dcterms:W3CDTF">2013-08-17T11:01:11Z</dcterms:created>
  <dcterms:modified xsi:type="dcterms:W3CDTF">2013-08-24T07:21:29Z</dcterms:modified>
  <cp:category/>
  <cp:version/>
  <cp:contentType/>
  <cp:contentStatus/>
</cp:coreProperties>
</file>