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55" windowWidth="24120" windowHeight="12720"/>
  </bookViews>
  <sheets>
    <sheet name="Gunt1516" sheetId="1" r:id="rId1"/>
  </sheets>
  <definedNames>
    <definedName name="_xlnm._FilterDatabase" localSheetId="0" hidden="1">Gunt1516!$B$3:$Y$25</definedName>
  </definedNames>
  <calcPr calcId="124519"/>
</workbook>
</file>

<file path=xl/calcChain.xml><?xml version="1.0" encoding="utf-8"?>
<calcChain xmlns="http://schemas.openxmlformats.org/spreadsheetml/2006/main">
  <c r="K37" i="1"/>
  <c r="K36"/>
  <c r="K31"/>
  <c r="K30"/>
</calcChain>
</file>

<file path=xl/sharedStrings.xml><?xml version="1.0" encoding="utf-8"?>
<sst xmlns="http://schemas.openxmlformats.org/spreadsheetml/2006/main" count="203" uniqueCount="65">
  <si>
    <t>AREA_HA</t>
  </si>
  <si>
    <t>CHANGE</t>
  </si>
  <si>
    <t>SF TO NF</t>
  </si>
  <si>
    <t>BOLLAPALLI</t>
  </si>
  <si>
    <t>KANUMULACHERVU</t>
  </si>
  <si>
    <t>NAIDUPALEM</t>
  </si>
  <si>
    <t>VINUKONDA</t>
  </si>
  <si>
    <t>GUNTUR</t>
  </si>
  <si>
    <t>NF TO SF</t>
  </si>
  <si>
    <t>POSITIVE</t>
  </si>
  <si>
    <t>ANDUGULAPADU</t>
  </si>
  <si>
    <t>TANGIRALA</t>
  </si>
  <si>
    <t>VINUKONDA(W)</t>
  </si>
  <si>
    <t>NELAGANGARAM</t>
  </si>
  <si>
    <t>BOLLAPALLI EXT-4</t>
  </si>
  <si>
    <t>GUTLAPALLI</t>
  </si>
  <si>
    <t>RAVULAPURAM</t>
  </si>
  <si>
    <t>KANDRIKA</t>
  </si>
  <si>
    <t>RAVULAPURAM SC</t>
  </si>
  <si>
    <t>MUTUKURU EX-4</t>
  </si>
  <si>
    <t>MINCHALAPADU</t>
  </si>
  <si>
    <t>DURGI</t>
  </si>
  <si>
    <t>MACHERLA</t>
  </si>
  <si>
    <t>MUTUKURU</t>
  </si>
  <si>
    <t>VELDURTHI</t>
  </si>
  <si>
    <t>NEHRUNAGAR</t>
  </si>
  <si>
    <t>MUTUKURU EXT-3</t>
  </si>
  <si>
    <t>LOYAPALLI</t>
  </si>
  <si>
    <t>UPPALAPADU</t>
  </si>
  <si>
    <t>KONDAVEEDU</t>
  </si>
  <si>
    <t>ENAMDALA</t>
  </si>
  <si>
    <t>CHOWDAVARAM</t>
  </si>
  <si>
    <t>TADEPALLI</t>
  </si>
  <si>
    <t>MANGALAGIRI</t>
  </si>
  <si>
    <t>NAVULURU</t>
  </si>
  <si>
    <t>BOLLAPALLI RF</t>
  </si>
  <si>
    <t>MALAPADU SC</t>
  </si>
  <si>
    <t>VINUKONDA PARCIL(77)</t>
  </si>
  <si>
    <t>VADDEMGUNTA</t>
  </si>
  <si>
    <t>KANDLAGUNTA EX-1</t>
  </si>
  <si>
    <t>KOTHAPALLI</t>
  </si>
  <si>
    <t>DWARAKAPURI</t>
  </si>
  <si>
    <t>NEGATIVE</t>
  </si>
  <si>
    <t>VSS</t>
  </si>
  <si>
    <t>Sno</t>
  </si>
  <si>
    <t>Division</t>
  </si>
  <si>
    <t>Range</t>
  </si>
  <si>
    <t>Section</t>
  </si>
  <si>
    <t>Beat</t>
  </si>
  <si>
    <t>Block Name</t>
  </si>
  <si>
    <t>Comp</t>
  </si>
  <si>
    <t>Class</t>
  </si>
  <si>
    <t>Change</t>
  </si>
  <si>
    <t>Area-Ha</t>
  </si>
  <si>
    <t>Longitude</t>
  </si>
  <si>
    <t>Latitude</t>
  </si>
  <si>
    <t>Sanctuary</t>
  </si>
  <si>
    <t>TOTAL</t>
  </si>
  <si>
    <t>LOCATIONS</t>
  </si>
  <si>
    <t>NET</t>
  </si>
  <si>
    <t>IN VSS</t>
  </si>
  <si>
    <t>IN SANCTUARY</t>
  </si>
  <si>
    <t>Datum - WGS 84</t>
  </si>
  <si>
    <r>
      <t xml:space="preserve">LIST OF EXPECTED VEGETATION COVER CHANGE POINTS  OF </t>
    </r>
    <r>
      <rPr>
        <b/>
        <sz val="11"/>
        <color indexed="12"/>
        <rFont val="Calibri"/>
        <family val="2"/>
      </rPr>
      <t xml:space="preserve"> GUNTUR</t>
    </r>
    <r>
      <rPr>
        <b/>
        <sz val="11"/>
        <rFont val="Calibri"/>
        <family val="2"/>
      </rPr>
      <t xml:space="preserve"> DIVISION  FROM   </t>
    </r>
    <r>
      <rPr>
        <b/>
        <sz val="11"/>
        <color indexed="10"/>
        <rFont val="Calibri"/>
        <family val="2"/>
      </rPr>
      <t>2015</t>
    </r>
    <r>
      <rPr>
        <b/>
        <sz val="11"/>
        <rFont val="Calibri"/>
        <family val="2"/>
      </rPr>
      <t xml:space="preserve"> TO </t>
    </r>
    <r>
      <rPr>
        <b/>
        <sz val="11"/>
        <color indexed="10"/>
        <rFont val="Calibri"/>
        <family val="2"/>
      </rPr>
      <t>2016</t>
    </r>
  </si>
  <si>
    <t>ID</t>
  </si>
</sst>
</file>

<file path=xl/styles.xml><?xml version="1.0" encoding="utf-8"?>
<styleSheet xmlns="http://schemas.openxmlformats.org/spreadsheetml/2006/main">
  <numFmts count="1">
    <numFmt numFmtId="172" formatCode="0.00000"/>
  </numFmts>
  <fonts count="27">
    <font>
      <sz val="10"/>
      <name val="Arial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1" fontId="0" fillId="0" borderId="0" xfId="0" applyNumberFormat="1"/>
    <xf numFmtId="2" fontId="0" fillId="0" borderId="0" xfId="0" applyNumberFormat="1"/>
    <xf numFmtId="172" fontId="0" fillId="0" borderId="0" xfId="0" applyNumberFormat="1"/>
    <xf numFmtId="1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/>
    </xf>
    <xf numFmtId="1" fontId="22" fillId="24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/>
    <xf numFmtId="2" fontId="0" fillId="0" borderId="12" xfId="0" applyNumberFormat="1" applyBorder="1"/>
    <xf numFmtId="172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2" fontId="0" fillId="0" borderId="14" xfId="0" applyNumberFormat="1" applyBorder="1"/>
    <xf numFmtId="172" fontId="0" fillId="0" borderId="14" xfId="0" applyNumberFormat="1" applyBorder="1"/>
    <xf numFmtId="1" fontId="0" fillId="0" borderId="15" xfId="0" applyNumberFormat="1" applyBorder="1"/>
    <xf numFmtId="1" fontId="23" fillId="24" borderId="12" xfId="37" applyNumberFormat="1" applyFont="1" applyFill="1" applyBorder="1" applyAlignment="1">
      <alignment horizontal="center" vertical="center"/>
    </xf>
    <xf numFmtId="2" fontId="23" fillId="24" borderId="12" xfId="37" applyNumberFormat="1" applyFont="1" applyFill="1" applyBorder="1" applyAlignment="1">
      <alignment horizontal="center" vertical="center"/>
    </xf>
    <xf numFmtId="1" fontId="22" fillId="24" borderId="12" xfId="37" applyNumberFormat="1" applyFont="1" applyFill="1" applyBorder="1" applyAlignment="1">
      <alignment horizontal="center" vertical="center"/>
    </xf>
    <xf numFmtId="1" fontId="19" fillId="24" borderId="12" xfId="37" applyNumberFormat="1" applyFont="1" applyFill="1" applyBorder="1" applyAlignment="1">
      <alignment horizontal="center" vertical="center"/>
    </xf>
    <xf numFmtId="2" fontId="19" fillId="24" borderId="12" xfId="37" applyNumberFormat="1" applyFont="1" applyFill="1" applyBorder="1" applyAlignment="1">
      <alignment horizontal="center" vertical="center"/>
    </xf>
    <xf numFmtId="2" fontId="21" fillId="24" borderId="12" xfId="37" applyNumberFormat="1" applyFont="1" applyFill="1" applyBorder="1" applyAlignment="1">
      <alignment horizontal="center" vertical="center"/>
    </xf>
    <xf numFmtId="1" fontId="24" fillId="0" borderId="0" xfId="37" applyNumberFormat="1" applyFont="1" applyAlignment="1">
      <alignment horizontal="center" vertical="center"/>
    </xf>
    <xf numFmtId="2" fontId="24" fillId="0" borderId="0" xfId="37" applyNumberFormat="1" applyFont="1" applyAlignment="1">
      <alignment horizontal="center" vertical="center"/>
    </xf>
    <xf numFmtId="1" fontId="25" fillId="25" borderId="16" xfId="37" applyNumberFormat="1" applyFont="1" applyFill="1" applyBorder="1" applyAlignment="1">
      <alignment horizontal="center" vertical="center"/>
    </xf>
    <xf numFmtId="1" fontId="22" fillId="24" borderId="17" xfId="37" applyNumberFormat="1" applyFont="1" applyFill="1" applyBorder="1" applyAlignment="1">
      <alignment horizontal="center" vertical="center"/>
    </xf>
    <xf numFmtId="1" fontId="22" fillId="24" borderId="10" xfId="37" applyNumberFormat="1" applyFont="1" applyFill="1" applyBorder="1" applyAlignment="1">
      <alignment horizontal="center" vertical="center"/>
    </xf>
    <xf numFmtId="2" fontId="22" fillId="24" borderId="11" xfId="37" applyNumberFormat="1" applyFont="1" applyFill="1" applyBorder="1" applyAlignment="1">
      <alignment horizontal="center" vertical="center"/>
    </xf>
    <xf numFmtId="1" fontId="22" fillId="24" borderId="18" xfId="37" applyNumberFormat="1" applyFont="1" applyFill="1" applyBorder="1" applyAlignment="1">
      <alignment horizontal="center" vertical="center"/>
    </xf>
    <xf numFmtId="1" fontId="22" fillId="24" borderId="19" xfId="37" applyNumberFormat="1" applyFont="1" applyFill="1" applyBorder="1" applyAlignment="1">
      <alignment horizontal="center" vertical="center"/>
    </xf>
    <xf numFmtId="2" fontId="22" fillId="24" borderId="20" xfId="37" applyNumberFormat="1" applyFont="1" applyFill="1" applyBorder="1" applyAlignment="1">
      <alignment horizontal="center" vertical="center"/>
    </xf>
    <xf numFmtId="1" fontId="23" fillId="24" borderId="17" xfId="37" applyNumberFormat="1" applyFont="1" applyFill="1" applyBorder="1" applyAlignment="1">
      <alignment horizontal="center" vertical="center"/>
    </xf>
    <xf numFmtId="1" fontId="23" fillId="24" borderId="10" xfId="37" applyNumberFormat="1" applyFont="1" applyFill="1" applyBorder="1" applyAlignment="1">
      <alignment horizontal="center" vertical="center"/>
    </xf>
    <xf numFmtId="2" fontId="23" fillId="24" borderId="11" xfId="37" applyNumberFormat="1" applyFont="1" applyFill="1" applyBorder="1" applyAlignment="1">
      <alignment horizontal="center" vertical="center"/>
    </xf>
    <xf numFmtId="1" fontId="24" fillId="24" borderId="21" xfId="37" applyNumberFormat="1" applyFont="1" applyFill="1" applyBorder="1" applyAlignment="1">
      <alignment horizontal="center" vertical="center"/>
    </xf>
    <xf numFmtId="1" fontId="23" fillId="24" borderId="14" xfId="37" applyNumberFormat="1" applyFont="1" applyFill="1" applyBorder="1" applyAlignment="1">
      <alignment horizontal="center" vertical="center"/>
    </xf>
    <xf numFmtId="2" fontId="21" fillId="24" borderId="15" xfId="37" applyNumberFormat="1" applyFont="1" applyFill="1" applyBorder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22" fillId="24" borderId="12" xfId="37" applyNumberFormat="1" applyFont="1" applyFill="1" applyBorder="1" applyAlignment="1">
      <alignment horizontal="center" vertical="center"/>
    </xf>
    <xf numFmtId="1" fontId="24" fillId="24" borderId="12" xfId="37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0" borderId="22" xfId="0" applyBorder="1"/>
    <xf numFmtId="0" fontId="0" fillId="0" borderId="21" xfId="0" applyBorder="1"/>
    <xf numFmtId="1" fontId="0" fillId="0" borderId="14" xfId="0" applyNumberFormat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1" fontId="22" fillId="25" borderId="23" xfId="0" applyNumberFormat="1" applyFont="1" applyFill="1" applyBorder="1" applyAlignment="1">
      <alignment horizontal="center"/>
    </xf>
    <xf numFmtId="1" fontId="22" fillId="25" borderId="24" xfId="0" applyNumberFormat="1" applyFont="1" applyFill="1" applyBorder="1" applyAlignment="1">
      <alignment horizontal="center"/>
    </xf>
    <xf numFmtId="1" fontId="22" fillId="25" borderId="25" xfId="0" applyNumberFormat="1" applyFont="1" applyFill="1" applyBorder="1" applyAlignment="1">
      <alignment horizontal="center"/>
    </xf>
    <xf numFmtId="172" fontId="22" fillId="26" borderId="26" xfId="0" applyNumberFormat="1" applyFont="1" applyFill="1" applyBorder="1" applyAlignment="1">
      <alignment horizontal="center"/>
    </xf>
    <xf numFmtId="172" fontId="22" fillId="26" borderId="27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Q26" sqref="Q26"/>
    </sheetView>
  </sheetViews>
  <sheetFormatPr defaultRowHeight="12.75"/>
  <cols>
    <col min="1" max="1" width="4" bestFit="1" customWidth="1"/>
    <col min="2" max="2" width="5" style="8" bestFit="1" customWidth="1"/>
    <col min="3" max="3" width="8.85546875" style="1" bestFit="1" customWidth="1"/>
    <col min="4" max="4" width="11.85546875" style="1" bestFit="1" customWidth="1"/>
    <col min="5" max="5" width="15" style="1" bestFit="1" customWidth="1"/>
    <col min="6" max="6" width="19.28515625" style="1" bestFit="1" customWidth="1"/>
    <col min="7" max="7" width="22.5703125" style="1" bestFit="1" customWidth="1"/>
    <col min="8" max="8" width="6.5703125" style="1" bestFit="1" customWidth="1"/>
    <col min="9" max="9" width="11.140625" style="1" bestFit="1" customWidth="1"/>
    <col min="10" max="10" width="14.42578125" style="1" bestFit="1" customWidth="1"/>
    <col min="11" max="11" width="9.28515625" style="2" bestFit="1" customWidth="1"/>
    <col min="12" max="12" width="11.42578125" style="3" bestFit="1" customWidth="1"/>
    <col min="13" max="13" width="9.5703125" style="3" bestFit="1" customWidth="1"/>
    <col min="14" max="14" width="18.5703125" style="1" bestFit="1" customWidth="1"/>
    <col min="15" max="15" width="12.28515625" style="1" bestFit="1" customWidth="1"/>
  </cols>
  <sheetData>
    <row r="1" spans="1:15" ht="15.75" thickBot="1">
      <c r="A1" s="47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5.7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0" t="s">
        <v>62</v>
      </c>
      <c r="M2" s="51"/>
      <c r="N2" s="52"/>
      <c r="O2" s="53"/>
    </row>
    <row r="3" spans="1:15" ht="18" customHeight="1">
      <c r="A3" s="46" t="s">
        <v>64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52</v>
      </c>
      <c r="J3" s="4" t="s">
        <v>51</v>
      </c>
      <c r="K3" s="5" t="s">
        <v>53</v>
      </c>
      <c r="L3" s="6" t="s">
        <v>54</v>
      </c>
      <c r="M3" s="6" t="s">
        <v>55</v>
      </c>
      <c r="N3" s="4" t="s">
        <v>43</v>
      </c>
      <c r="O3" s="7" t="s">
        <v>56</v>
      </c>
    </row>
    <row r="4" spans="1:15" ht="18" customHeight="1">
      <c r="A4" s="43">
        <v>261</v>
      </c>
      <c r="B4" s="42">
        <v>1</v>
      </c>
      <c r="C4" s="9" t="s">
        <v>7</v>
      </c>
      <c r="D4" s="9" t="s">
        <v>7</v>
      </c>
      <c r="E4" s="9" t="s">
        <v>7</v>
      </c>
      <c r="F4" s="9" t="s">
        <v>30</v>
      </c>
      <c r="G4" s="9" t="s">
        <v>29</v>
      </c>
      <c r="H4" s="9">
        <v>128</v>
      </c>
      <c r="I4" s="9" t="s">
        <v>42</v>
      </c>
      <c r="J4" s="9" t="s">
        <v>2</v>
      </c>
      <c r="K4" s="10">
        <v>6.54</v>
      </c>
      <c r="L4" s="11">
        <v>80.322850000000003</v>
      </c>
      <c r="M4" s="11">
        <v>16.27627</v>
      </c>
      <c r="N4" s="9" t="s">
        <v>31</v>
      </c>
      <c r="O4" s="12"/>
    </row>
    <row r="5" spans="1:15" ht="18" customHeight="1">
      <c r="A5" s="43">
        <v>262</v>
      </c>
      <c r="B5" s="42">
        <v>2</v>
      </c>
      <c r="C5" s="9" t="s">
        <v>7</v>
      </c>
      <c r="D5" s="9" t="s">
        <v>7</v>
      </c>
      <c r="E5" s="9" t="s">
        <v>7</v>
      </c>
      <c r="F5" s="9" t="s">
        <v>33</v>
      </c>
      <c r="G5" s="9" t="s">
        <v>32</v>
      </c>
      <c r="H5" s="9">
        <v>132</v>
      </c>
      <c r="I5" s="9" t="s">
        <v>42</v>
      </c>
      <c r="J5" s="9" t="s">
        <v>2</v>
      </c>
      <c r="K5" s="10">
        <v>6.59</v>
      </c>
      <c r="L5" s="11">
        <v>80.593320000000006</v>
      </c>
      <c r="M5" s="11">
        <v>16.451809999999998</v>
      </c>
      <c r="N5" s="9" t="s">
        <v>34</v>
      </c>
      <c r="O5" s="12"/>
    </row>
    <row r="6" spans="1:15" ht="18" customHeight="1">
      <c r="A6" s="43">
        <v>263</v>
      </c>
      <c r="B6" s="42">
        <v>3</v>
      </c>
      <c r="C6" s="9" t="s">
        <v>7</v>
      </c>
      <c r="D6" s="9" t="s">
        <v>22</v>
      </c>
      <c r="E6" s="9" t="s">
        <v>21</v>
      </c>
      <c r="F6" s="9" t="s">
        <v>20</v>
      </c>
      <c r="G6" s="9" t="s">
        <v>19</v>
      </c>
      <c r="H6" s="9">
        <v>58</v>
      </c>
      <c r="I6" s="9" t="s">
        <v>42</v>
      </c>
      <c r="J6" s="9" t="s">
        <v>2</v>
      </c>
      <c r="K6" s="10">
        <v>22.81</v>
      </c>
      <c r="L6" s="11">
        <v>79.520660000000007</v>
      </c>
      <c r="M6" s="11">
        <v>16.35614</v>
      </c>
      <c r="N6" s="9"/>
      <c r="O6" s="12"/>
    </row>
    <row r="7" spans="1:15" ht="18" customHeight="1">
      <c r="A7" s="43">
        <v>264</v>
      </c>
      <c r="B7" s="42">
        <v>4</v>
      </c>
      <c r="C7" s="9" t="s">
        <v>7</v>
      </c>
      <c r="D7" s="9" t="s">
        <v>22</v>
      </c>
      <c r="E7" s="9" t="s">
        <v>22</v>
      </c>
      <c r="F7" s="9" t="s">
        <v>22</v>
      </c>
      <c r="G7" s="9" t="s">
        <v>39</v>
      </c>
      <c r="H7" s="9">
        <v>80</v>
      </c>
      <c r="I7" s="9" t="s">
        <v>42</v>
      </c>
      <c r="J7" s="9" t="s">
        <v>2</v>
      </c>
      <c r="K7" s="10">
        <v>11.76</v>
      </c>
      <c r="L7" s="11">
        <v>79.394040000000004</v>
      </c>
      <c r="M7" s="11">
        <v>16.456289999999999</v>
      </c>
      <c r="N7" s="9" t="s">
        <v>40</v>
      </c>
      <c r="O7" s="12"/>
    </row>
    <row r="8" spans="1:15" ht="18" customHeight="1">
      <c r="A8" s="43">
        <v>265</v>
      </c>
      <c r="B8" s="42">
        <v>5</v>
      </c>
      <c r="C8" s="9" t="s">
        <v>7</v>
      </c>
      <c r="D8" s="9" t="s">
        <v>22</v>
      </c>
      <c r="E8" s="9" t="s">
        <v>22</v>
      </c>
      <c r="F8" s="9" t="s">
        <v>22</v>
      </c>
      <c r="G8" s="9" t="s">
        <v>39</v>
      </c>
      <c r="H8" s="9">
        <v>79</v>
      </c>
      <c r="I8" s="9" t="s">
        <v>42</v>
      </c>
      <c r="J8" s="9" t="s">
        <v>2</v>
      </c>
      <c r="K8" s="10">
        <v>13.13</v>
      </c>
      <c r="L8" s="11">
        <v>79.384789999999995</v>
      </c>
      <c r="M8" s="11">
        <v>16.464200000000002</v>
      </c>
      <c r="N8" s="9" t="s">
        <v>41</v>
      </c>
      <c r="O8" s="12"/>
    </row>
    <row r="9" spans="1:15" ht="18" customHeight="1">
      <c r="A9" s="43">
        <v>266</v>
      </c>
      <c r="B9" s="42">
        <v>6</v>
      </c>
      <c r="C9" s="9" t="s">
        <v>7</v>
      </c>
      <c r="D9" s="9" t="s">
        <v>22</v>
      </c>
      <c r="E9" s="9" t="s">
        <v>24</v>
      </c>
      <c r="F9" s="9" t="s">
        <v>27</v>
      </c>
      <c r="G9" s="9" t="s">
        <v>26</v>
      </c>
      <c r="H9" s="9">
        <v>61</v>
      </c>
      <c r="I9" s="9" t="s">
        <v>42</v>
      </c>
      <c r="J9" s="9" t="s">
        <v>2</v>
      </c>
      <c r="K9" s="10">
        <v>25.85</v>
      </c>
      <c r="L9" s="11">
        <v>79.412940000000006</v>
      </c>
      <c r="M9" s="11">
        <v>16.334</v>
      </c>
      <c r="N9" s="9" t="s">
        <v>28</v>
      </c>
      <c r="O9" s="12"/>
    </row>
    <row r="10" spans="1:15" ht="18" customHeight="1">
      <c r="A10" s="43">
        <v>267</v>
      </c>
      <c r="B10" s="42">
        <v>7</v>
      </c>
      <c r="C10" s="9" t="s">
        <v>7</v>
      </c>
      <c r="D10" s="9" t="s">
        <v>22</v>
      </c>
      <c r="E10" s="9" t="s">
        <v>24</v>
      </c>
      <c r="F10" s="9" t="s">
        <v>27</v>
      </c>
      <c r="G10" s="9" t="s">
        <v>26</v>
      </c>
      <c r="H10" s="9">
        <v>61</v>
      </c>
      <c r="I10" s="9" t="s">
        <v>42</v>
      </c>
      <c r="J10" s="9" t="s">
        <v>2</v>
      </c>
      <c r="K10" s="10">
        <v>24.96</v>
      </c>
      <c r="L10" s="11">
        <v>79.409049999999993</v>
      </c>
      <c r="M10" s="11">
        <v>16.333539999999999</v>
      </c>
      <c r="N10" s="9" t="s">
        <v>28</v>
      </c>
      <c r="O10" s="12"/>
    </row>
    <row r="11" spans="1:15" ht="18" customHeight="1">
      <c r="A11" s="43">
        <v>268</v>
      </c>
      <c r="B11" s="42">
        <v>8</v>
      </c>
      <c r="C11" s="9" t="s">
        <v>7</v>
      </c>
      <c r="D11" s="9" t="s">
        <v>22</v>
      </c>
      <c r="E11" s="9" t="s">
        <v>24</v>
      </c>
      <c r="F11" s="9" t="s">
        <v>27</v>
      </c>
      <c r="G11" s="9" t="s">
        <v>26</v>
      </c>
      <c r="H11" s="9">
        <v>61</v>
      </c>
      <c r="I11" s="9" t="s">
        <v>42</v>
      </c>
      <c r="J11" s="9" t="s">
        <v>2</v>
      </c>
      <c r="K11" s="10">
        <v>65.67</v>
      </c>
      <c r="L11" s="11">
        <v>79.405559999999994</v>
      </c>
      <c r="M11" s="11">
        <v>16.328769999999999</v>
      </c>
      <c r="N11" s="9" t="s">
        <v>28</v>
      </c>
      <c r="O11" s="12"/>
    </row>
    <row r="12" spans="1:15" ht="18" customHeight="1">
      <c r="A12" s="43">
        <v>269</v>
      </c>
      <c r="B12" s="42">
        <v>9</v>
      </c>
      <c r="C12" s="9" t="s">
        <v>7</v>
      </c>
      <c r="D12" s="9" t="s">
        <v>22</v>
      </c>
      <c r="E12" s="9" t="s">
        <v>24</v>
      </c>
      <c r="F12" s="9" t="s">
        <v>23</v>
      </c>
      <c r="G12" s="9" t="s">
        <v>23</v>
      </c>
      <c r="H12" s="9">
        <v>59</v>
      </c>
      <c r="I12" s="9" t="s">
        <v>42</v>
      </c>
      <c r="J12" s="9" t="s">
        <v>2</v>
      </c>
      <c r="K12" s="10">
        <v>20.45</v>
      </c>
      <c r="L12" s="11">
        <v>79.464529999999996</v>
      </c>
      <c r="M12" s="11">
        <v>16.33691</v>
      </c>
      <c r="N12" s="9" t="s">
        <v>25</v>
      </c>
      <c r="O12" s="12"/>
    </row>
    <row r="13" spans="1:15" ht="18" customHeight="1">
      <c r="A13" s="43">
        <v>270</v>
      </c>
      <c r="B13" s="42">
        <v>10</v>
      </c>
      <c r="C13" s="9" t="s">
        <v>7</v>
      </c>
      <c r="D13" s="9" t="s">
        <v>22</v>
      </c>
      <c r="E13" s="9" t="s">
        <v>24</v>
      </c>
      <c r="F13" s="9" t="s">
        <v>23</v>
      </c>
      <c r="G13" s="9" t="s">
        <v>23</v>
      </c>
      <c r="H13" s="9">
        <v>59</v>
      </c>
      <c r="I13" s="9" t="s">
        <v>42</v>
      </c>
      <c r="J13" s="9" t="s">
        <v>2</v>
      </c>
      <c r="K13" s="10">
        <v>6.72</v>
      </c>
      <c r="L13" s="11">
        <v>79.460229999999996</v>
      </c>
      <c r="M13" s="11">
        <v>16.33671</v>
      </c>
      <c r="N13" s="9" t="s">
        <v>25</v>
      </c>
      <c r="O13" s="12"/>
    </row>
    <row r="14" spans="1:15" ht="18" customHeight="1">
      <c r="A14" s="43">
        <v>271</v>
      </c>
      <c r="B14" s="42">
        <v>11</v>
      </c>
      <c r="C14" s="9" t="s">
        <v>7</v>
      </c>
      <c r="D14" s="9" t="s">
        <v>22</v>
      </c>
      <c r="E14" s="9" t="s">
        <v>24</v>
      </c>
      <c r="F14" s="9" t="s">
        <v>23</v>
      </c>
      <c r="G14" s="9" t="s">
        <v>23</v>
      </c>
      <c r="H14" s="9">
        <v>59</v>
      </c>
      <c r="I14" s="9" t="s">
        <v>42</v>
      </c>
      <c r="J14" s="9" t="s">
        <v>2</v>
      </c>
      <c r="K14" s="10">
        <v>20.64</v>
      </c>
      <c r="L14" s="11">
        <v>79.466800000000006</v>
      </c>
      <c r="M14" s="11">
        <v>16.335940000000001</v>
      </c>
      <c r="N14" s="9" t="s">
        <v>25</v>
      </c>
      <c r="O14" s="12"/>
    </row>
    <row r="15" spans="1:15" ht="18" customHeight="1">
      <c r="A15" s="43">
        <v>272</v>
      </c>
      <c r="B15" s="42">
        <v>12</v>
      </c>
      <c r="C15" s="9" t="s">
        <v>7</v>
      </c>
      <c r="D15" s="9" t="s">
        <v>6</v>
      </c>
      <c r="E15" s="9" t="s">
        <v>3</v>
      </c>
      <c r="F15" s="9" t="s">
        <v>3</v>
      </c>
      <c r="G15" s="9" t="s">
        <v>35</v>
      </c>
      <c r="H15" s="9">
        <v>29</v>
      </c>
      <c r="I15" s="9" t="s">
        <v>9</v>
      </c>
      <c r="J15" s="9" t="s">
        <v>8</v>
      </c>
      <c r="K15" s="10">
        <v>20.47</v>
      </c>
      <c r="L15" s="11">
        <v>79.669629999999998</v>
      </c>
      <c r="M15" s="11">
        <v>16.200759999999999</v>
      </c>
      <c r="N15" s="9" t="s">
        <v>36</v>
      </c>
      <c r="O15" s="12"/>
    </row>
    <row r="16" spans="1:15" ht="18" customHeight="1">
      <c r="A16" s="43">
        <v>273</v>
      </c>
      <c r="B16" s="42">
        <v>13</v>
      </c>
      <c r="C16" s="9" t="s">
        <v>7</v>
      </c>
      <c r="D16" s="9" t="s">
        <v>6</v>
      </c>
      <c r="E16" s="9" t="s">
        <v>3</v>
      </c>
      <c r="F16" s="9" t="s">
        <v>16</v>
      </c>
      <c r="G16" s="9" t="s">
        <v>3</v>
      </c>
      <c r="H16" s="9">
        <v>33</v>
      </c>
      <c r="I16" s="9" t="s">
        <v>9</v>
      </c>
      <c r="J16" s="9" t="s">
        <v>8</v>
      </c>
      <c r="K16" s="10">
        <v>10.74</v>
      </c>
      <c r="L16" s="11">
        <v>79.59975</v>
      </c>
      <c r="M16" s="11">
        <v>16.24221</v>
      </c>
      <c r="N16" s="9"/>
      <c r="O16" s="12"/>
    </row>
    <row r="17" spans="1:15" ht="18" customHeight="1">
      <c r="A17" s="43">
        <v>274</v>
      </c>
      <c r="B17" s="42">
        <v>14</v>
      </c>
      <c r="C17" s="9" t="s">
        <v>7</v>
      </c>
      <c r="D17" s="9" t="s">
        <v>6</v>
      </c>
      <c r="E17" s="9" t="s">
        <v>3</v>
      </c>
      <c r="F17" s="9" t="s">
        <v>16</v>
      </c>
      <c r="G17" s="9" t="s">
        <v>3</v>
      </c>
      <c r="H17" s="9">
        <v>33</v>
      </c>
      <c r="I17" s="9" t="s">
        <v>9</v>
      </c>
      <c r="J17" s="9" t="s">
        <v>8</v>
      </c>
      <c r="K17" s="10">
        <v>14.93</v>
      </c>
      <c r="L17" s="11">
        <v>79.600300000000004</v>
      </c>
      <c r="M17" s="11">
        <v>16.248000000000001</v>
      </c>
      <c r="N17" s="9"/>
      <c r="O17" s="12"/>
    </row>
    <row r="18" spans="1:15" ht="18" customHeight="1">
      <c r="A18" s="43">
        <v>275</v>
      </c>
      <c r="B18" s="42">
        <v>15</v>
      </c>
      <c r="C18" s="9" t="s">
        <v>7</v>
      </c>
      <c r="D18" s="9" t="s">
        <v>6</v>
      </c>
      <c r="E18" s="9" t="s">
        <v>3</v>
      </c>
      <c r="F18" s="9" t="s">
        <v>16</v>
      </c>
      <c r="G18" s="9" t="s">
        <v>3</v>
      </c>
      <c r="H18" s="9">
        <v>33</v>
      </c>
      <c r="I18" s="9" t="s">
        <v>42</v>
      </c>
      <c r="J18" s="9" t="s">
        <v>2</v>
      </c>
      <c r="K18" s="10">
        <v>24.18</v>
      </c>
      <c r="L18" s="11">
        <v>79.619929999999997</v>
      </c>
      <c r="M18" s="11">
        <v>16.26679</v>
      </c>
      <c r="N18" s="9" t="s">
        <v>18</v>
      </c>
      <c r="O18" s="12"/>
    </row>
    <row r="19" spans="1:15" ht="18" customHeight="1">
      <c r="A19" s="43">
        <v>276</v>
      </c>
      <c r="B19" s="42">
        <v>16</v>
      </c>
      <c r="C19" s="9" t="s">
        <v>7</v>
      </c>
      <c r="D19" s="9" t="s">
        <v>6</v>
      </c>
      <c r="E19" s="9" t="s">
        <v>5</v>
      </c>
      <c r="F19" s="9" t="s">
        <v>17</v>
      </c>
      <c r="G19" s="9" t="s">
        <v>3</v>
      </c>
      <c r="H19" s="9">
        <v>32</v>
      </c>
      <c r="I19" s="9" t="s">
        <v>42</v>
      </c>
      <c r="J19" s="9" t="s">
        <v>2</v>
      </c>
      <c r="K19" s="10">
        <v>14.16</v>
      </c>
      <c r="L19" s="11">
        <v>79.575140000000005</v>
      </c>
      <c r="M19" s="11">
        <v>16.186109999999999</v>
      </c>
      <c r="N19" s="9" t="s">
        <v>17</v>
      </c>
      <c r="O19" s="12"/>
    </row>
    <row r="20" spans="1:15" ht="18" customHeight="1">
      <c r="A20" s="43">
        <v>277</v>
      </c>
      <c r="B20" s="42">
        <v>17</v>
      </c>
      <c r="C20" s="9" t="s">
        <v>7</v>
      </c>
      <c r="D20" s="9" t="s">
        <v>6</v>
      </c>
      <c r="E20" s="9" t="s">
        <v>5</v>
      </c>
      <c r="F20" s="9" t="s">
        <v>4</v>
      </c>
      <c r="G20" s="9" t="s">
        <v>3</v>
      </c>
      <c r="H20" s="9">
        <v>31</v>
      </c>
      <c r="I20" s="9" t="s">
        <v>42</v>
      </c>
      <c r="J20" s="9" t="s">
        <v>2</v>
      </c>
      <c r="K20" s="10">
        <v>11.28</v>
      </c>
      <c r="L20" s="11">
        <v>79.575310000000002</v>
      </c>
      <c r="M20" s="11">
        <v>16.139479999999999</v>
      </c>
      <c r="N20" s="9"/>
      <c r="O20" s="12"/>
    </row>
    <row r="21" spans="1:15" ht="18" customHeight="1">
      <c r="A21" s="43">
        <v>278</v>
      </c>
      <c r="B21" s="42">
        <v>18</v>
      </c>
      <c r="C21" s="9" t="s">
        <v>7</v>
      </c>
      <c r="D21" s="9" t="s">
        <v>6</v>
      </c>
      <c r="E21" s="9" t="s">
        <v>5</v>
      </c>
      <c r="F21" s="9" t="s">
        <v>4</v>
      </c>
      <c r="G21" s="9" t="s">
        <v>3</v>
      </c>
      <c r="H21" s="9">
        <v>31</v>
      </c>
      <c r="I21" s="9" t="s">
        <v>9</v>
      </c>
      <c r="J21" s="9" t="s">
        <v>8</v>
      </c>
      <c r="K21" s="10">
        <v>14.33</v>
      </c>
      <c r="L21" s="11">
        <v>79.573210000000003</v>
      </c>
      <c r="M21" s="11">
        <v>16.14068</v>
      </c>
      <c r="N21" s="9"/>
      <c r="O21" s="12"/>
    </row>
    <row r="22" spans="1:15" ht="18" customHeight="1">
      <c r="A22" s="43">
        <v>279</v>
      </c>
      <c r="B22" s="42">
        <v>19</v>
      </c>
      <c r="C22" s="9" t="s">
        <v>7</v>
      </c>
      <c r="D22" s="9" t="s">
        <v>6</v>
      </c>
      <c r="E22" s="9" t="s">
        <v>5</v>
      </c>
      <c r="F22" s="9" t="s">
        <v>4</v>
      </c>
      <c r="G22" s="9" t="s">
        <v>3</v>
      </c>
      <c r="H22" s="9">
        <v>31</v>
      </c>
      <c r="I22" s="9" t="s">
        <v>9</v>
      </c>
      <c r="J22" s="9" t="s">
        <v>8</v>
      </c>
      <c r="K22" s="10">
        <v>11.57</v>
      </c>
      <c r="L22" s="11">
        <v>79.568039999999996</v>
      </c>
      <c r="M22" s="11">
        <v>16.141279999999998</v>
      </c>
      <c r="N22" s="9"/>
      <c r="O22" s="12"/>
    </row>
    <row r="23" spans="1:15" ht="18" customHeight="1">
      <c r="A23" s="43">
        <v>280</v>
      </c>
      <c r="B23" s="42">
        <v>20</v>
      </c>
      <c r="C23" s="9" t="s">
        <v>7</v>
      </c>
      <c r="D23" s="9" t="s">
        <v>6</v>
      </c>
      <c r="E23" s="9" t="s">
        <v>5</v>
      </c>
      <c r="F23" s="9" t="s">
        <v>4</v>
      </c>
      <c r="G23" s="9" t="s">
        <v>14</v>
      </c>
      <c r="H23" s="9">
        <v>31</v>
      </c>
      <c r="I23" s="9" t="s">
        <v>9</v>
      </c>
      <c r="J23" s="9" t="s">
        <v>8</v>
      </c>
      <c r="K23" s="10">
        <v>14.2</v>
      </c>
      <c r="L23" s="11">
        <v>79.552509999999998</v>
      </c>
      <c r="M23" s="11">
        <v>16.147200000000002</v>
      </c>
      <c r="N23" s="9" t="s">
        <v>15</v>
      </c>
      <c r="O23" s="12"/>
    </row>
    <row r="24" spans="1:15" ht="18" customHeight="1">
      <c r="A24" s="43">
        <v>281</v>
      </c>
      <c r="B24" s="42">
        <v>21</v>
      </c>
      <c r="C24" s="9" t="s">
        <v>7</v>
      </c>
      <c r="D24" s="9" t="s">
        <v>6</v>
      </c>
      <c r="E24" s="9" t="s">
        <v>12</v>
      </c>
      <c r="F24" s="9" t="s">
        <v>11</v>
      </c>
      <c r="G24" s="9" t="s">
        <v>10</v>
      </c>
      <c r="H24" s="9">
        <v>25</v>
      </c>
      <c r="I24" s="9" t="s">
        <v>42</v>
      </c>
      <c r="J24" s="9" t="s">
        <v>2</v>
      </c>
      <c r="K24" s="10">
        <v>23.32</v>
      </c>
      <c r="L24" s="11">
        <v>79.586320000000001</v>
      </c>
      <c r="M24" s="11">
        <v>16.042339999999999</v>
      </c>
      <c r="N24" s="9" t="s">
        <v>13</v>
      </c>
      <c r="O24" s="12"/>
    </row>
    <row r="25" spans="1:15" ht="18" customHeight="1" thickBot="1">
      <c r="A25" s="44">
        <v>282</v>
      </c>
      <c r="B25" s="45">
        <v>22</v>
      </c>
      <c r="C25" s="13" t="s">
        <v>7</v>
      </c>
      <c r="D25" s="13" t="s">
        <v>6</v>
      </c>
      <c r="E25" s="13" t="s">
        <v>12</v>
      </c>
      <c r="F25" s="13" t="s">
        <v>38</v>
      </c>
      <c r="G25" s="13" t="s">
        <v>37</v>
      </c>
      <c r="H25" s="13">
        <v>51</v>
      </c>
      <c r="I25" s="13" t="s">
        <v>42</v>
      </c>
      <c r="J25" s="13" t="s">
        <v>2</v>
      </c>
      <c r="K25" s="14">
        <v>13.46</v>
      </c>
      <c r="L25" s="15">
        <v>79.700050000000005</v>
      </c>
      <c r="M25" s="15">
        <v>16.088200000000001</v>
      </c>
      <c r="N25" s="13"/>
      <c r="O25" s="16"/>
    </row>
    <row r="26" spans="1:15" ht="18" customHeight="1"/>
    <row r="27" spans="1:15" ht="18" customHeight="1">
      <c r="I27" s="17" t="s">
        <v>58</v>
      </c>
      <c r="J27" s="17" t="s">
        <v>1</v>
      </c>
      <c r="K27" s="18" t="s">
        <v>0</v>
      </c>
    </row>
    <row r="28" spans="1:15" ht="18" customHeight="1">
      <c r="I28" s="19">
        <v>6</v>
      </c>
      <c r="J28" s="20" t="s">
        <v>9</v>
      </c>
      <c r="K28" s="21">
        <v>86.24</v>
      </c>
    </row>
    <row r="29" spans="1:15" ht="18" customHeight="1">
      <c r="I29" s="19">
        <v>16</v>
      </c>
      <c r="J29" s="20" t="s">
        <v>42</v>
      </c>
      <c r="K29" s="21">
        <v>311.52</v>
      </c>
    </row>
    <row r="30" spans="1:15" ht="18" customHeight="1">
      <c r="I30" s="17">
        <v>22</v>
      </c>
      <c r="J30" s="17" t="s">
        <v>57</v>
      </c>
      <c r="K30" s="18">
        <f>SUM(K28:K29)</f>
        <v>397.76</v>
      </c>
    </row>
    <row r="31" spans="1:15" ht="18" customHeight="1">
      <c r="I31" s="19"/>
      <c r="J31" s="17" t="s">
        <v>59</v>
      </c>
      <c r="K31" s="22">
        <f>K28-K29</f>
        <v>-225.27999999999997</v>
      </c>
    </row>
    <row r="32" spans="1:15" ht="18" customHeight="1" thickBot="1">
      <c r="I32" s="23"/>
      <c r="J32" s="23"/>
      <c r="K32" s="24"/>
    </row>
    <row r="33" spans="9:11" ht="18" customHeight="1" thickBot="1">
      <c r="I33" s="23"/>
      <c r="J33" s="25" t="s">
        <v>60</v>
      </c>
      <c r="K33" s="24"/>
    </row>
    <row r="34" spans="9:11" ht="18" customHeight="1">
      <c r="I34" s="26">
        <v>2</v>
      </c>
      <c r="J34" s="27" t="s">
        <v>9</v>
      </c>
      <c r="K34" s="28">
        <v>34.67</v>
      </c>
    </row>
    <row r="35" spans="9:11" ht="18" customHeight="1" thickBot="1">
      <c r="I35" s="29">
        <v>13</v>
      </c>
      <c r="J35" s="30" t="s">
        <v>42</v>
      </c>
      <c r="K35" s="31">
        <v>263.97000000000003</v>
      </c>
    </row>
    <row r="36" spans="9:11" ht="18" customHeight="1">
      <c r="I36" s="32">
        <v>15</v>
      </c>
      <c r="J36" s="33" t="s">
        <v>57</v>
      </c>
      <c r="K36" s="34">
        <f>SUM(K34:K35)</f>
        <v>298.64000000000004</v>
      </c>
    </row>
    <row r="37" spans="9:11" ht="18" customHeight="1" thickBot="1">
      <c r="I37" s="35"/>
      <c r="J37" s="36" t="s">
        <v>59</v>
      </c>
      <c r="K37" s="37">
        <f>K34-K35</f>
        <v>-229.3</v>
      </c>
    </row>
    <row r="38" spans="9:11" ht="18" customHeight="1" thickBot="1">
      <c r="I38" s="38"/>
      <c r="J38" s="38"/>
      <c r="K38" s="39"/>
    </row>
    <row r="39" spans="9:11" ht="18" customHeight="1">
      <c r="I39" s="23"/>
      <c r="J39" s="25" t="s">
        <v>61</v>
      </c>
      <c r="K39" s="24"/>
    </row>
    <row r="40" spans="9:11" ht="18" customHeight="1">
      <c r="I40" s="19">
        <v>0</v>
      </c>
      <c r="J40" s="19" t="s">
        <v>9</v>
      </c>
      <c r="K40" s="40">
        <v>0</v>
      </c>
    </row>
    <row r="41" spans="9:11" ht="18" customHeight="1">
      <c r="I41" s="19">
        <v>0</v>
      </c>
      <c r="J41" s="19" t="s">
        <v>42</v>
      </c>
      <c r="K41" s="40">
        <v>0</v>
      </c>
    </row>
    <row r="42" spans="9:11" ht="18" customHeight="1">
      <c r="I42" s="17">
        <v>0</v>
      </c>
      <c r="J42" s="17" t="s">
        <v>57</v>
      </c>
      <c r="K42" s="18">
        <v>0</v>
      </c>
    </row>
    <row r="43" spans="9:11" ht="18" customHeight="1">
      <c r="I43" s="41"/>
      <c r="J43" s="17" t="s">
        <v>59</v>
      </c>
      <c r="K43" s="22">
        <v>0</v>
      </c>
    </row>
  </sheetData>
  <mergeCells count="4">
    <mergeCell ref="A1:O1"/>
    <mergeCell ref="L2:M2"/>
    <mergeCell ref="N2:O2"/>
    <mergeCell ref="B2:K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Gunt1516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</dc:creator>
  <cp:lastModifiedBy>user</cp:lastModifiedBy>
  <dcterms:created xsi:type="dcterms:W3CDTF">2017-11-23T08:57:05Z</dcterms:created>
  <dcterms:modified xsi:type="dcterms:W3CDTF">2019-11-20T08:41:35Z</dcterms:modified>
</cp:coreProperties>
</file>