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900" windowHeight="12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24" i="1"/>
  <c r="K23"/>
</calcChain>
</file>

<file path=xl/sharedStrings.xml><?xml version="1.0" encoding="utf-8"?>
<sst xmlns="http://schemas.openxmlformats.org/spreadsheetml/2006/main" count="139" uniqueCount="51">
  <si>
    <t>Class</t>
  </si>
  <si>
    <t>Change</t>
  </si>
  <si>
    <t>AREA_HA</t>
  </si>
  <si>
    <t>SF TO NF</t>
  </si>
  <si>
    <t>NEGATIVE</t>
  </si>
  <si>
    <t>NF TO SF</t>
  </si>
  <si>
    <t>POSITIVE</t>
  </si>
  <si>
    <t>SNO</t>
  </si>
  <si>
    <t>Division</t>
  </si>
  <si>
    <t>Range</t>
  </si>
  <si>
    <t>Section</t>
  </si>
  <si>
    <t>Beat</t>
  </si>
  <si>
    <t>Block</t>
  </si>
  <si>
    <t>Comp</t>
  </si>
  <si>
    <t>Area_Ha</t>
  </si>
  <si>
    <t>Longitude</t>
  </si>
  <si>
    <t>Latitude</t>
  </si>
  <si>
    <t>VSS</t>
  </si>
  <si>
    <t>Sanctuary</t>
  </si>
  <si>
    <t>WGS84-Datum</t>
  </si>
  <si>
    <t>LOCATIONS</t>
  </si>
  <si>
    <t>CHANGE</t>
  </si>
  <si>
    <t>TOTAL</t>
  </si>
  <si>
    <t>NET</t>
  </si>
  <si>
    <t>IN VSS</t>
  </si>
  <si>
    <t>IN SANCTUARY</t>
  </si>
  <si>
    <t>ID</t>
  </si>
  <si>
    <r>
      <t xml:space="preserve">LIST OF EXPECTED VEGETATION COVER CHANGE POINTS  OF   </t>
    </r>
    <r>
      <rPr>
        <b/>
        <sz val="11"/>
        <color indexed="30"/>
        <rFont val="Calibri"/>
        <family val="2"/>
      </rPr>
      <t>RAJAMPET</t>
    </r>
    <r>
      <rPr>
        <b/>
        <sz val="11"/>
        <color indexed="12"/>
        <rFont val="Calibri"/>
        <family val="2"/>
      </rPr>
      <t xml:space="preserve">  </t>
    </r>
    <r>
      <rPr>
        <b/>
        <sz val="11"/>
        <rFont val="Calibri"/>
        <family val="2"/>
      </rPr>
      <t xml:space="preserve"> DIVISION  FROM   </t>
    </r>
    <r>
      <rPr>
        <b/>
        <sz val="11"/>
        <color indexed="10"/>
        <rFont val="Calibri"/>
        <family val="2"/>
      </rPr>
      <t>2015</t>
    </r>
    <r>
      <rPr>
        <b/>
        <sz val="11"/>
        <rFont val="Calibri"/>
        <family val="2"/>
      </rPr>
      <t xml:space="preserve"> TO </t>
    </r>
    <r>
      <rPr>
        <b/>
        <sz val="11"/>
        <color indexed="10"/>
        <rFont val="Calibri"/>
        <family val="2"/>
      </rPr>
      <t>2016</t>
    </r>
  </si>
  <si>
    <t>RAJAMPET</t>
  </si>
  <si>
    <t>S.R.PALEM</t>
  </si>
  <si>
    <t>RENUTHALA</t>
  </si>
  <si>
    <t>PULAPATHARUVU R.F.</t>
  </si>
  <si>
    <t>CHITVEL</t>
  </si>
  <si>
    <t>RAJUKUNTA</t>
  </si>
  <si>
    <t>RAJAKUNTA RF</t>
  </si>
  <si>
    <t>B.D.BHAVI</t>
  </si>
  <si>
    <t>ANNASAMUDRAM</t>
  </si>
  <si>
    <t>VATHALURU  R.F</t>
  </si>
  <si>
    <t>TUMMALABYLU</t>
  </si>
  <si>
    <t>VATTALUR</t>
  </si>
  <si>
    <t>SESHACHALAM EXT-A RF (PART)</t>
  </si>
  <si>
    <t>SANIPAYA</t>
  </si>
  <si>
    <t>SIBYALA R.F</t>
  </si>
  <si>
    <t>RAYAVARAM</t>
  </si>
  <si>
    <t>T.SUNDUPALLI</t>
  </si>
  <si>
    <t>R.V.PALLI</t>
  </si>
  <si>
    <t>KODUR EXTN RF</t>
  </si>
  <si>
    <t>NF  TO OF</t>
  </si>
  <si>
    <t>KODUR</t>
  </si>
  <si>
    <t>BALAPALLI EAST</t>
  </si>
  <si>
    <t>SETTIGUNTA RF</t>
  </si>
</sst>
</file>

<file path=xl/styles.xml><?xml version="1.0" encoding="utf-8"?>
<styleSheet xmlns="http://schemas.openxmlformats.org/spreadsheetml/2006/main">
  <numFmts count="1">
    <numFmt numFmtId="174" formatCode="0.00000"/>
  </numFmts>
  <fonts count="27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16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1" applyNumberFormat="0" applyAlignment="0" applyProtection="0"/>
    <xf numFmtId="0" fontId="6" fillId="14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1" fillId="0" borderId="0"/>
    <xf numFmtId="0" fontId="2" fillId="0" borderId="0"/>
    <xf numFmtId="0" fontId="15" fillId="0" borderId="0"/>
    <xf numFmtId="0" fontId="2" fillId="5" borderId="7" applyNumberFormat="0" applyFont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1" fontId="21" fillId="18" borderId="10" xfId="37" applyNumberFormat="1" applyFont="1" applyFill="1" applyBorder="1" applyAlignment="1">
      <alignment horizontal="center"/>
    </xf>
    <xf numFmtId="2" fontId="21" fillId="18" borderId="10" xfId="37" applyNumberFormat="1" applyFont="1" applyFill="1" applyBorder="1" applyAlignment="1">
      <alignment horizontal="center"/>
    </xf>
    <xf numFmtId="174" fontId="21" fillId="18" borderId="10" xfId="37" applyNumberFormat="1" applyFont="1" applyFill="1" applyBorder="1" applyAlignment="1">
      <alignment horizontal="center"/>
    </xf>
    <xf numFmtId="1" fontId="21" fillId="18" borderId="11" xfId="37" applyNumberFormat="1" applyFont="1" applyFill="1" applyBorder="1" applyAlignment="1">
      <alignment horizontal="center"/>
    </xf>
    <xf numFmtId="1" fontId="2" fillId="0" borderId="0" xfId="38" applyNumberFormat="1" applyFont="1" applyBorder="1" applyAlignment="1">
      <alignment horizontal="center"/>
    </xf>
    <xf numFmtId="1" fontId="2" fillId="0" borderId="0" xfId="38" applyNumberFormat="1" applyFont="1" applyBorder="1"/>
    <xf numFmtId="1" fontId="2" fillId="0" borderId="12" xfId="38" applyNumberFormat="1" applyFont="1" applyBorder="1"/>
    <xf numFmtId="1" fontId="2" fillId="0" borderId="13" xfId="38" applyNumberFormat="1" applyFont="1" applyBorder="1"/>
    <xf numFmtId="2" fontId="2" fillId="0" borderId="14" xfId="38" applyNumberFormat="1" applyFont="1" applyBorder="1"/>
    <xf numFmtId="174" fontId="2" fillId="0" borderId="0" xfId="38" applyNumberFormat="1" applyFont="1" applyBorder="1"/>
    <xf numFmtId="1" fontId="2" fillId="0" borderId="0" xfId="38" applyNumberFormat="1" applyFont="1" applyAlignment="1">
      <alignment horizontal="center"/>
    </xf>
    <xf numFmtId="1" fontId="2" fillId="0" borderId="0" xfId="38" applyNumberFormat="1" applyFont="1"/>
    <xf numFmtId="174" fontId="2" fillId="0" borderId="0" xfId="38" applyNumberFormat="1" applyFont="1"/>
    <xf numFmtId="0" fontId="2" fillId="0" borderId="0" xfId="38" applyFont="1"/>
    <xf numFmtId="0" fontId="25" fillId="0" borderId="0" xfId="0" applyFont="1"/>
    <xf numFmtId="1" fontId="24" fillId="18" borderId="15" xfId="39" applyNumberFormat="1" applyFont="1" applyFill="1" applyBorder="1" applyAlignment="1">
      <alignment horizontal="center"/>
    </xf>
    <xf numFmtId="1" fontId="24" fillId="18" borderId="16" xfId="39" applyNumberFormat="1" applyFont="1" applyFill="1" applyBorder="1" applyAlignment="1">
      <alignment horizontal="center"/>
    </xf>
    <xf numFmtId="2" fontId="24" fillId="18" borderId="17" xfId="39" applyNumberFormat="1" applyFont="1" applyFill="1" applyBorder="1" applyAlignment="1">
      <alignment horizontal="center"/>
    </xf>
    <xf numFmtId="1" fontId="21" fillId="18" borderId="18" xfId="39" applyNumberFormat="1" applyFont="1" applyFill="1" applyBorder="1" applyAlignment="1">
      <alignment horizontal="center"/>
    </xf>
    <xf numFmtId="1" fontId="18" fillId="18" borderId="10" xfId="39" applyNumberFormat="1" applyFont="1" applyFill="1" applyBorder="1" applyAlignment="1">
      <alignment horizontal="center"/>
    </xf>
    <xf numFmtId="2" fontId="18" fillId="18" borderId="11" xfId="39" applyNumberFormat="1" applyFont="1" applyFill="1" applyBorder="1" applyAlignment="1">
      <alignment horizontal="center"/>
    </xf>
    <xf numFmtId="1" fontId="21" fillId="18" borderId="19" xfId="39" applyNumberFormat="1" applyFont="1" applyFill="1" applyBorder="1" applyAlignment="1">
      <alignment horizontal="center"/>
    </xf>
    <xf numFmtId="1" fontId="18" fillId="18" borderId="20" xfId="39" applyNumberFormat="1" applyFont="1" applyFill="1" applyBorder="1" applyAlignment="1">
      <alignment horizontal="center"/>
    </xf>
    <xf numFmtId="2" fontId="18" fillId="18" borderId="21" xfId="39" applyNumberFormat="1" applyFont="1" applyFill="1" applyBorder="1" applyAlignment="1">
      <alignment horizontal="center"/>
    </xf>
    <xf numFmtId="1" fontId="24" fillId="18" borderId="18" xfId="39" applyNumberFormat="1" applyFont="1" applyFill="1" applyBorder="1" applyAlignment="1">
      <alignment horizontal="center"/>
    </xf>
    <xf numFmtId="1" fontId="24" fillId="18" borderId="10" xfId="39" applyNumberFormat="1" applyFont="1" applyFill="1" applyBorder="1" applyAlignment="1">
      <alignment horizontal="center"/>
    </xf>
    <xf numFmtId="2" fontId="24" fillId="18" borderId="11" xfId="39" applyNumberFormat="1" applyFont="1" applyFill="1" applyBorder="1" applyAlignment="1">
      <alignment horizontal="center"/>
    </xf>
    <xf numFmtId="1" fontId="21" fillId="18" borderId="22" xfId="39" applyNumberFormat="1" applyFont="1" applyFill="1" applyBorder="1" applyAlignment="1">
      <alignment horizontal="center"/>
    </xf>
    <xf numFmtId="1" fontId="24" fillId="18" borderId="23" xfId="39" applyNumberFormat="1" applyFont="1" applyFill="1" applyBorder="1" applyAlignment="1">
      <alignment horizontal="center"/>
    </xf>
    <xf numFmtId="2" fontId="23" fillId="18" borderId="24" xfId="39" applyNumberFormat="1" applyFont="1" applyFill="1" applyBorder="1" applyAlignment="1">
      <alignment horizontal="center"/>
    </xf>
    <xf numFmtId="1" fontId="25" fillId="0" borderId="0" xfId="39" applyNumberFormat="1" applyFont="1"/>
    <xf numFmtId="1" fontId="25" fillId="0" borderId="0" xfId="39" applyNumberFormat="1" applyFont="1" applyAlignment="1">
      <alignment horizontal="center"/>
    </xf>
    <xf numFmtId="2" fontId="25" fillId="0" borderId="0" xfId="39" applyNumberFormat="1" applyFont="1" applyAlignment="1">
      <alignment horizontal="center"/>
    </xf>
    <xf numFmtId="1" fontId="26" fillId="19" borderId="25" xfId="39" applyNumberFormat="1" applyFont="1" applyFill="1" applyBorder="1" applyAlignment="1">
      <alignment horizontal="center"/>
    </xf>
    <xf numFmtId="1" fontId="21" fillId="18" borderId="10" xfId="39" applyNumberFormat="1" applyFont="1" applyFill="1" applyBorder="1" applyAlignment="1">
      <alignment horizontal="center"/>
    </xf>
    <xf numFmtId="2" fontId="21" fillId="18" borderId="11" xfId="39" applyNumberFormat="1" applyFont="1" applyFill="1" applyBorder="1" applyAlignment="1">
      <alignment horizontal="center"/>
    </xf>
    <xf numFmtId="1" fontId="21" fillId="18" borderId="20" xfId="39" applyNumberFormat="1" applyFont="1" applyFill="1" applyBorder="1" applyAlignment="1">
      <alignment horizontal="center"/>
    </xf>
    <xf numFmtId="2" fontId="21" fillId="18" borderId="21" xfId="39" applyNumberFormat="1" applyFont="1" applyFill="1" applyBorder="1" applyAlignment="1">
      <alignment horizontal="center"/>
    </xf>
    <xf numFmtId="1" fontId="25" fillId="18" borderId="22" xfId="39" applyNumberFormat="1" applyFont="1" applyFill="1" applyBorder="1"/>
    <xf numFmtId="0" fontId="25" fillId="0" borderId="0" xfId="37" applyFont="1"/>
    <xf numFmtId="1" fontId="25" fillId="0" borderId="0" xfId="37" applyNumberFormat="1" applyFont="1" applyAlignment="1">
      <alignment horizontal="center"/>
    </xf>
    <xf numFmtId="1" fontId="2" fillId="0" borderId="31" xfId="38" applyNumberFormat="1" applyBorder="1" applyAlignment="1">
      <alignment horizontal="center"/>
    </xf>
    <xf numFmtId="0" fontId="2" fillId="0" borderId="31" xfId="38" applyNumberFormat="1" applyBorder="1" applyAlignment="1">
      <alignment horizontal="center"/>
    </xf>
    <xf numFmtId="174" fontId="2" fillId="0" borderId="31" xfId="38" applyNumberFormat="1" applyBorder="1" applyAlignment="1">
      <alignment horizontal="center"/>
    </xf>
    <xf numFmtId="2" fontId="2" fillId="0" borderId="31" xfId="38" applyNumberFormat="1" applyBorder="1" applyAlignment="1">
      <alignment horizontal="center"/>
    </xf>
    <xf numFmtId="1" fontId="2" fillId="0" borderId="32" xfId="38" applyNumberFormat="1" applyBorder="1" applyAlignment="1">
      <alignment horizontal="center"/>
    </xf>
    <xf numFmtId="1" fontId="2" fillId="0" borderId="23" xfId="38" applyNumberFormat="1" applyBorder="1" applyAlignment="1">
      <alignment horizontal="center"/>
    </xf>
    <xf numFmtId="0" fontId="2" fillId="0" borderId="23" xfId="38" applyNumberFormat="1" applyBorder="1" applyAlignment="1">
      <alignment horizontal="center"/>
    </xf>
    <xf numFmtId="2" fontId="2" fillId="0" borderId="23" xfId="38" applyNumberFormat="1" applyBorder="1" applyAlignment="1">
      <alignment horizontal="center"/>
    </xf>
    <xf numFmtId="174" fontId="2" fillId="0" borderId="23" xfId="38" applyNumberFormat="1" applyBorder="1" applyAlignment="1">
      <alignment horizontal="center"/>
    </xf>
    <xf numFmtId="1" fontId="2" fillId="0" borderId="24" xfId="38" applyNumberFormat="1" applyBorder="1" applyAlignment="1">
      <alignment horizontal="center"/>
    </xf>
    <xf numFmtId="0" fontId="21" fillId="18" borderId="18" xfId="0" applyFont="1" applyFill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38" applyFont="1" applyAlignment="1">
      <alignment horizontal="center"/>
    </xf>
    <xf numFmtId="174" fontId="21" fillId="20" borderId="13" xfId="37" applyNumberFormat="1" applyFont="1" applyFill="1" applyBorder="1" applyAlignment="1">
      <alignment horizontal="center"/>
    </xf>
    <xf numFmtId="1" fontId="21" fillId="19" borderId="26" xfId="37" applyNumberFormat="1" applyFont="1" applyFill="1" applyBorder="1" applyAlignment="1">
      <alignment horizontal="center"/>
    </xf>
    <xf numFmtId="1" fontId="21" fillId="19" borderId="27" xfId="37" applyNumberFormat="1" applyFont="1" applyFill="1" applyBorder="1" applyAlignment="1">
      <alignment horizontal="center"/>
    </xf>
    <xf numFmtId="1" fontId="21" fillId="19" borderId="28" xfId="37" applyNumberFormat="1" applyFont="1" applyFill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" fontId="2" fillId="0" borderId="14" xfId="38" applyNumberFormat="1" applyFont="1" applyBorder="1" applyAlignment="1">
      <alignment horizontal="center"/>
    </xf>
    <xf numFmtId="1" fontId="2" fillId="0" borderId="30" xfId="38" applyNumberFormat="1" applyFont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Sheet1" xfId="38"/>
    <cellStyle name="Normal_Sheet1_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>
      <selection activeCell="O29" sqref="O29"/>
    </sheetView>
  </sheetViews>
  <sheetFormatPr defaultRowHeight="15"/>
  <cols>
    <col min="1" max="1" width="4.85546875" style="55" customWidth="1"/>
    <col min="2" max="2" width="5.42578125" style="55" bestFit="1" customWidth="1"/>
    <col min="3" max="3" width="12" style="15" bestFit="1" customWidth="1"/>
    <col min="4" max="4" width="14.42578125" style="15" bestFit="1" customWidth="1"/>
    <col min="5" max="5" width="16.5703125" style="15" bestFit="1" customWidth="1"/>
    <col min="6" max="6" width="16.42578125" style="15" bestFit="1" customWidth="1"/>
    <col min="7" max="7" width="28.140625" style="15" bestFit="1" customWidth="1"/>
    <col min="8" max="8" width="9.140625" style="15"/>
    <col min="9" max="9" width="11.7109375" style="15" bestFit="1" customWidth="1"/>
    <col min="10" max="10" width="14.42578125" style="15" bestFit="1" customWidth="1"/>
    <col min="11" max="11" width="9.42578125" style="15" bestFit="1" customWidth="1"/>
    <col min="12" max="12" width="10.5703125" style="15" bestFit="1" customWidth="1"/>
    <col min="13" max="13" width="9.140625" style="15"/>
    <col min="14" max="14" width="20.7109375" style="15" bestFit="1" customWidth="1"/>
    <col min="15" max="15" width="10.28515625" style="15" customWidth="1"/>
    <col min="16" max="16384" width="9.140625" style="15"/>
  </cols>
  <sheetData>
    <row r="1" spans="1:15" ht="15.75" thickBot="1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5.75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  <c r="L2" s="57" t="s">
        <v>19</v>
      </c>
      <c r="M2" s="57"/>
      <c r="N2" s="64"/>
      <c r="O2" s="65"/>
    </row>
    <row r="3" spans="1:15">
      <c r="A3" s="52" t="s">
        <v>26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0</v>
      </c>
      <c r="J3" s="1" t="s">
        <v>1</v>
      </c>
      <c r="K3" s="2" t="s">
        <v>14</v>
      </c>
      <c r="L3" s="3" t="s">
        <v>15</v>
      </c>
      <c r="M3" s="3" t="s">
        <v>16</v>
      </c>
      <c r="N3" s="3" t="s">
        <v>17</v>
      </c>
      <c r="O3" s="4" t="s">
        <v>18</v>
      </c>
    </row>
    <row r="4" spans="1:15">
      <c r="A4" s="53">
        <v>283</v>
      </c>
      <c r="B4" s="42">
        <v>1</v>
      </c>
      <c r="C4" s="42" t="s">
        <v>28</v>
      </c>
      <c r="D4" s="42" t="s">
        <v>28</v>
      </c>
      <c r="E4" s="42" t="s">
        <v>29</v>
      </c>
      <c r="F4" s="42" t="s">
        <v>30</v>
      </c>
      <c r="G4" s="42" t="s">
        <v>31</v>
      </c>
      <c r="H4" s="43">
        <v>867</v>
      </c>
      <c r="I4" s="42" t="s">
        <v>3</v>
      </c>
      <c r="J4" s="42" t="s">
        <v>4</v>
      </c>
      <c r="K4" s="45">
        <v>10.18</v>
      </c>
      <c r="L4" s="44">
        <v>14.242710000000001</v>
      </c>
      <c r="M4" s="44">
        <v>79.027370000000005</v>
      </c>
      <c r="N4" s="42"/>
      <c r="O4" s="46"/>
    </row>
    <row r="5" spans="1:15">
      <c r="A5" s="53">
        <v>284</v>
      </c>
      <c r="B5" s="42">
        <v>2</v>
      </c>
      <c r="C5" s="42" t="s">
        <v>28</v>
      </c>
      <c r="D5" s="42" t="s">
        <v>32</v>
      </c>
      <c r="E5" s="42" t="s">
        <v>32</v>
      </c>
      <c r="F5" s="42" t="s">
        <v>33</v>
      </c>
      <c r="G5" s="42" t="s">
        <v>34</v>
      </c>
      <c r="H5" s="43">
        <v>1091</v>
      </c>
      <c r="I5" s="42" t="s">
        <v>3</v>
      </c>
      <c r="J5" s="42" t="s">
        <v>4</v>
      </c>
      <c r="K5" s="45">
        <v>3.09</v>
      </c>
      <c r="L5" s="44">
        <v>14.216010000000001</v>
      </c>
      <c r="M5" s="44">
        <v>79.376609999999999</v>
      </c>
      <c r="N5" s="42"/>
      <c r="O5" s="46"/>
    </row>
    <row r="6" spans="1:15">
      <c r="A6" s="53">
        <v>285</v>
      </c>
      <c r="B6" s="42">
        <v>3</v>
      </c>
      <c r="C6" s="42" t="s">
        <v>28</v>
      </c>
      <c r="D6" s="42" t="s">
        <v>28</v>
      </c>
      <c r="E6" s="42" t="s">
        <v>35</v>
      </c>
      <c r="F6" s="42" t="s">
        <v>36</v>
      </c>
      <c r="G6" s="42" t="s">
        <v>37</v>
      </c>
      <c r="H6" s="43">
        <v>863</v>
      </c>
      <c r="I6" s="42" t="s">
        <v>3</v>
      </c>
      <c r="J6" s="42" t="s">
        <v>4</v>
      </c>
      <c r="K6" s="45">
        <v>17.170000000000002</v>
      </c>
      <c r="L6" s="44">
        <v>14.058389999999999</v>
      </c>
      <c r="M6" s="44">
        <v>79.191760000000002</v>
      </c>
      <c r="N6" s="42"/>
      <c r="O6" s="46"/>
    </row>
    <row r="7" spans="1:15">
      <c r="A7" s="53">
        <v>286</v>
      </c>
      <c r="B7" s="42">
        <v>4</v>
      </c>
      <c r="C7" s="42" t="s">
        <v>28</v>
      </c>
      <c r="D7" s="42" t="s">
        <v>28</v>
      </c>
      <c r="E7" s="42" t="s">
        <v>35</v>
      </c>
      <c r="F7" s="42" t="s">
        <v>36</v>
      </c>
      <c r="G7" s="42" t="s">
        <v>37</v>
      </c>
      <c r="H7" s="43">
        <v>863</v>
      </c>
      <c r="I7" s="42" t="s">
        <v>3</v>
      </c>
      <c r="J7" s="42" t="s">
        <v>4</v>
      </c>
      <c r="K7" s="45">
        <v>2.5099999999999998</v>
      </c>
      <c r="L7" s="44">
        <v>14.052519999999999</v>
      </c>
      <c r="M7" s="44">
        <v>79.196129999999997</v>
      </c>
      <c r="N7" s="42"/>
      <c r="O7" s="46"/>
    </row>
    <row r="8" spans="1:15">
      <c r="A8" s="53">
        <v>287</v>
      </c>
      <c r="B8" s="42">
        <v>5</v>
      </c>
      <c r="C8" s="42" t="s">
        <v>28</v>
      </c>
      <c r="D8" s="42" t="s">
        <v>28</v>
      </c>
      <c r="E8" s="42" t="s">
        <v>38</v>
      </c>
      <c r="F8" s="42" t="s">
        <v>39</v>
      </c>
      <c r="G8" s="42" t="s">
        <v>40</v>
      </c>
      <c r="H8" s="43">
        <v>899</v>
      </c>
      <c r="I8" s="42" t="s">
        <v>3</v>
      </c>
      <c r="J8" s="42" t="s">
        <v>4</v>
      </c>
      <c r="K8" s="45">
        <v>29.6</v>
      </c>
      <c r="L8" s="44">
        <v>14.064019999999999</v>
      </c>
      <c r="M8" s="44">
        <v>79.132339999999999</v>
      </c>
      <c r="N8" s="42"/>
      <c r="O8" s="46"/>
    </row>
    <row r="9" spans="1:15">
      <c r="A9" s="53">
        <v>288</v>
      </c>
      <c r="B9" s="42">
        <v>6</v>
      </c>
      <c r="C9" s="42" t="s">
        <v>28</v>
      </c>
      <c r="D9" s="42" t="s">
        <v>41</v>
      </c>
      <c r="E9" s="42" t="s">
        <v>41</v>
      </c>
      <c r="F9" s="42" t="s">
        <v>41</v>
      </c>
      <c r="G9" s="42" t="s">
        <v>42</v>
      </c>
      <c r="H9" s="43">
        <v>810</v>
      </c>
      <c r="I9" s="42" t="s">
        <v>3</v>
      </c>
      <c r="J9" s="42" t="s">
        <v>4</v>
      </c>
      <c r="K9" s="45">
        <v>1.2</v>
      </c>
      <c r="L9" s="44">
        <v>14.047840000000001</v>
      </c>
      <c r="M9" s="44">
        <v>78.849800000000002</v>
      </c>
      <c r="N9" s="42"/>
      <c r="O9" s="46"/>
    </row>
    <row r="10" spans="1:15">
      <c r="A10" s="53">
        <v>289</v>
      </c>
      <c r="B10" s="42">
        <v>7</v>
      </c>
      <c r="C10" s="42" t="s">
        <v>28</v>
      </c>
      <c r="D10" s="42" t="s">
        <v>41</v>
      </c>
      <c r="E10" s="42" t="s">
        <v>41</v>
      </c>
      <c r="F10" s="42" t="s">
        <v>41</v>
      </c>
      <c r="G10" s="42" t="s">
        <v>42</v>
      </c>
      <c r="H10" s="43">
        <v>810</v>
      </c>
      <c r="I10" s="42" t="s">
        <v>3</v>
      </c>
      <c r="J10" s="42" t="s">
        <v>4</v>
      </c>
      <c r="K10" s="45">
        <v>8.23</v>
      </c>
      <c r="L10" s="44">
        <v>14.04753</v>
      </c>
      <c r="M10" s="44">
        <v>78.85333</v>
      </c>
      <c r="N10" s="42"/>
      <c r="O10" s="46"/>
    </row>
    <row r="11" spans="1:15">
      <c r="A11" s="53">
        <v>290</v>
      </c>
      <c r="B11" s="42">
        <v>8</v>
      </c>
      <c r="C11" s="42" t="s">
        <v>28</v>
      </c>
      <c r="D11" s="42" t="s">
        <v>41</v>
      </c>
      <c r="E11" s="42" t="s">
        <v>41</v>
      </c>
      <c r="F11" s="42" t="s">
        <v>41</v>
      </c>
      <c r="G11" s="42" t="s">
        <v>42</v>
      </c>
      <c r="H11" s="43">
        <v>810</v>
      </c>
      <c r="I11" s="42" t="s">
        <v>3</v>
      </c>
      <c r="J11" s="42" t="s">
        <v>4</v>
      </c>
      <c r="K11" s="45">
        <v>4.63</v>
      </c>
      <c r="L11" s="44">
        <v>14.045820000000001</v>
      </c>
      <c r="M11" s="44">
        <v>78.850179999999995</v>
      </c>
      <c r="N11" s="42"/>
      <c r="O11" s="46"/>
    </row>
    <row r="12" spans="1:15">
      <c r="A12" s="53">
        <v>291</v>
      </c>
      <c r="B12" s="42">
        <v>9</v>
      </c>
      <c r="C12" s="42" t="s">
        <v>28</v>
      </c>
      <c r="D12" s="42" t="s">
        <v>41</v>
      </c>
      <c r="E12" s="42" t="s">
        <v>43</v>
      </c>
      <c r="F12" s="42" t="s">
        <v>44</v>
      </c>
      <c r="G12" s="42" t="s">
        <v>42</v>
      </c>
      <c r="H12" s="43">
        <v>809</v>
      </c>
      <c r="I12" s="42" t="s">
        <v>3</v>
      </c>
      <c r="J12" s="42" t="s">
        <v>4</v>
      </c>
      <c r="K12" s="45">
        <v>6.05</v>
      </c>
      <c r="L12" s="44">
        <v>14.04355</v>
      </c>
      <c r="M12" s="44">
        <v>78.852850000000004</v>
      </c>
      <c r="N12" s="42"/>
      <c r="O12" s="46"/>
    </row>
    <row r="13" spans="1:15">
      <c r="A13" s="53">
        <v>292</v>
      </c>
      <c r="B13" s="42">
        <v>10</v>
      </c>
      <c r="C13" s="42" t="s">
        <v>28</v>
      </c>
      <c r="D13" s="42" t="s">
        <v>41</v>
      </c>
      <c r="E13" s="42" t="s">
        <v>41</v>
      </c>
      <c r="F13" s="42" t="s">
        <v>41</v>
      </c>
      <c r="G13" s="42" t="s">
        <v>42</v>
      </c>
      <c r="H13" s="43">
        <v>810</v>
      </c>
      <c r="I13" s="42" t="s">
        <v>3</v>
      </c>
      <c r="J13" s="42" t="s">
        <v>4</v>
      </c>
      <c r="K13" s="45">
        <v>11.82</v>
      </c>
      <c r="L13" s="44">
        <v>14.045159999999999</v>
      </c>
      <c r="M13" s="44">
        <v>78.856160000000003</v>
      </c>
      <c r="N13" s="42"/>
      <c r="O13" s="46"/>
    </row>
    <row r="14" spans="1:15">
      <c r="A14" s="53">
        <v>293</v>
      </c>
      <c r="B14" s="42">
        <v>11</v>
      </c>
      <c r="C14" s="42" t="s">
        <v>28</v>
      </c>
      <c r="D14" s="42" t="s">
        <v>32</v>
      </c>
      <c r="E14" s="42" t="s">
        <v>45</v>
      </c>
      <c r="F14" s="42" t="s">
        <v>45</v>
      </c>
      <c r="G14" s="42" t="s">
        <v>46</v>
      </c>
      <c r="H14" s="43">
        <v>993</v>
      </c>
      <c r="I14" s="42" t="s">
        <v>3</v>
      </c>
      <c r="J14" s="42" t="s">
        <v>4</v>
      </c>
      <c r="K14" s="45">
        <v>9.8800000000000008</v>
      </c>
      <c r="L14" s="44">
        <v>14.04541</v>
      </c>
      <c r="M14" s="44">
        <v>79.378280000000004</v>
      </c>
      <c r="N14" s="42"/>
      <c r="O14" s="46"/>
    </row>
    <row r="15" spans="1:15">
      <c r="A15" s="53">
        <v>294</v>
      </c>
      <c r="B15" s="42">
        <v>12</v>
      </c>
      <c r="C15" s="42" t="s">
        <v>28</v>
      </c>
      <c r="D15" s="42" t="s">
        <v>32</v>
      </c>
      <c r="E15" s="42" t="s">
        <v>45</v>
      </c>
      <c r="F15" s="42" t="s">
        <v>45</v>
      </c>
      <c r="G15" s="42" t="s">
        <v>46</v>
      </c>
      <c r="H15" s="43">
        <v>992</v>
      </c>
      <c r="I15" s="42" t="s">
        <v>47</v>
      </c>
      <c r="J15" s="42" t="s">
        <v>6</v>
      </c>
      <c r="K15" s="45">
        <v>9.93</v>
      </c>
      <c r="L15" s="44">
        <v>14.020530000000001</v>
      </c>
      <c r="M15" s="44">
        <v>79.390119999999996</v>
      </c>
      <c r="N15" s="42"/>
      <c r="O15" s="46"/>
    </row>
    <row r="16" spans="1:15">
      <c r="A16" s="53">
        <v>295</v>
      </c>
      <c r="B16" s="42">
        <v>13</v>
      </c>
      <c r="C16" s="42" t="s">
        <v>28</v>
      </c>
      <c r="D16" s="42" t="s">
        <v>48</v>
      </c>
      <c r="E16" s="42" t="s">
        <v>49</v>
      </c>
      <c r="F16" s="42" t="s">
        <v>49</v>
      </c>
      <c r="G16" s="42" t="s">
        <v>50</v>
      </c>
      <c r="H16" s="43">
        <v>1103</v>
      </c>
      <c r="I16" s="42" t="s">
        <v>5</v>
      </c>
      <c r="J16" s="42" t="s">
        <v>6</v>
      </c>
      <c r="K16" s="45">
        <v>4.8899999999999997</v>
      </c>
      <c r="L16" s="44">
        <v>13.78966</v>
      </c>
      <c r="M16" s="44">
        <v>79.431610000000006</v>
      </c>
      <c r="N16" s="42"/>
      <c r="O16" s="46"/>
    </row>
    <row r="17" spans="1:15">
      <c r="A17" s="53">
        <v>296</v>
      </c>
      <c r="B17" s="42">
        <v>14</v>
      </c>
      <c r="C17" s="42" t="s">
        <v>28</v>
      </c>
      <c r="D17" s="42" t="s">
        <v>32</v>
      </c>
      <c r="E17" s="42" t="s">
        <v>45</v>
      </c>
      <c r="F17" s="42" t="s">
        <v>45</v>
      </c>
      <c r="G17" s="42" t="s">
        <v>46</v>
      </c>
      <c r="H17" s="43">
        <v>991</v>
      </c>
      <c r="I17" s="42" t="s">
        <v>3</v>
      </c>
      <c r="J17" s="42" t="s">
        <v>4</v>
      </c>
      <c r="K17" s="45">
        <v>8.4499999999999993</v>
      </c>
      <c r="L17" s="44">
        <v>14.0145</v>
      </c>
      <c r="M17" s="44">
        <v>79.385419999999996</v>
      </c>
      <c r="N17" s="42"/>
      <c r="O17" s="46"/>
    </row>
    <row r="18" spans="1:15" ht="15.75" thickBot="1">
      <c r="A18" s="54">
        <v>297</v>
      </c>
      <c r="B18" s="47">
        <v>15</v>
      </c>
      <c r="C18" s="47" t="s">
        <v>28</v>
      </c>
      <c r="D18" s="47" t="s">
        <v>41</v>
      </c>
      <c r="E18" s="47" t="s">
        <v>41</v>
      </c>
      <c r="F18" s="47" t="s">
        <v>41</v>
      </c>
      <c r="G18" s="47" t="s">
        <v>42</v>
      </c>
      <c r="H18" s="48">
        <v>809</v>
      </c>
      <c r="I18" s="47" t="s">
        <v>3</v>
      </c>
      <c r="J18" s="47" t="s">
        <v>4</v>
      </c>
      <c r="K18" s="49">
        <v>1.1299999999999999</v>
      </c>
      <c r="L18" s="50">
        <v>14.04368</v>
      </c>
      <c r="M18" s="50">
        <v>78.850610000000003</v>
      </c>
      <c r="N18" s="47"/>
      <c r="O18" s="51"/>
    </row>
    <row r="19" spans="1:15" ht="15.75" thickBot="1">
      <c r="B19" s="5"/>
      <c r="C19" s="6"/>
      <c r="D19" s="6"/>
      <c r="E19" s="6"/>
      <c r="F19" s="6"/>
      <c r="G19" s="6"/>
      <c r="H19" s="6"/>
      <c r="I19" s="7"/>
      <c r="J19" s="8"/>
      <c r="K19" s="9"/>
      <c r="L19" s="10"/>
      <c r="M19" s="10"/>
      <c r="N19" s="6"/>
      <c r="O19" s="6"/>
    </row>
    <row r="20" spans="1:15" ht="15.75" thickBot="1">
      <c r="B20" s="11"/>
      <c r="C20" s="12"/>
      <c r="D20" s="12"/>
      <c r="E20" s="12"/>
      <c r="F20" s="12"/>
      <c r="G20" s="12"/>
      <c r="H20" s="12"/>
      <c r="I20" s="16" t="s">
        <v>20</v>
      </c>
      <c r="J20" s="17" t="s">
        <v>21</v>
      </c>
      <c r="K20" s="18" t="s">
        <v>2</v>
      </c>
      <c r="L20" s="13"/>
      <c r="M20" s="13"/>
      <c r="N20" s="12"/>
      <c r="O20" s="12"/>
    </row>
    <row r="21" spans="1:15">
      <c r="B21" s="11"/>
      <c r="C21" s="12"/>
      <c r="D21" s="12"/>
      <c r="E21" s="12"/>
      <c r="F21" s="12"/>
      <c r="G21" s="12"/>
      <c r="H21" s="12"/>
      <c r="I21" s="19">
        <v>2</v>
      </c>
      <c r="J21" s="20" t="s">
        <v>6</v>
      </c>
      <c r="K21" s="21">
        <v>14.82</v>
      </c>
      <c r="L21" s="13"/>
      <c r="M21" s="13"/>
      <c r="N21" s="12"/>
      <c r="O21" s="12"/>
    </row>
    <row r="22" spans="1:15" ht="15.75" thickBot="1">
      <c r="B22" s="11"/>
      <c r="C22" s="12"/>
      <c r="D22" s="12"/>
      <c r="E22" s="12"/>
      <c r="F22" s="12"/>
      <c r="G22" s="12"/>
      <c r="H22" s="12"/>
      <c r="I22" s="22">
        <v>13</v>
      </c>
      <c r="J22" s="23" t="s">
        <v>4</v>
      </c>
      <c r="K22" s="24">
        <v>113.94</v>
      </c>
      <c r="L22" s="13"/>
      <c r="M22" s="13"/>
      <c r="N22" s="12"/>
      <c r="O22" s="12"/>
    </row>
    <row r="23" spans="1:15">
      <c r="B23" s="11"/>
      <c r="C23" s="12"/>
      <c r="D23" s="12"/>
      <c r="E23" s="12"/>
      <c r="F23" s="12"/>
      <c r="G23" s="12"/>
      <c r="H23" s="12"/>
      <c r="I23" s="25">
        <v>15</v>
      </c>
      <c r="J23" s="26" t="s">
        <v>22</v>
      </c>
      <c r="K23" s="27">
        <f>SUM(K21:K22)</f>
        <v>128.76</v>
      </c>
      <c r="L23" s="13"/>
      <c r="M23" s="13"/>
      <c r="N23" s="12"/>
      <c r="O23" s="12"/>
    </row>
    <row r="24" spans="1:15" ht="15.75" thickBot="1">
      <c r="B24" s="11"/>
      <c r="C24" s="12"/>
      <c r="D24" s="12"/>
      <c r="E24" s="12"/>
      <c r="F24" s="12"/>
      <c r="G24" s="12"/>
      <c r="H24" s="12"/>
      <c r="I24" s="28"/>
      <c r="J24" s="29" t="s">
        <v>23</v>
      </c>
      <c r="K24" s="30">
        <f>K21-K22</f>
        <v>-99.12</v>
      </c>
      <c r="L24" s="13"/>
      <c r="M24" s="13"/>
      <c r="N24" s="12"/>
      <c r="O24" s="12"/>
    </row>
    <row r="25" spans="1:15" ht="15.75" thickBot="1">
      <c r="B25" s="11"/>
      <c r="C25" s="12"/>
      <c r="D25" s="12"/>
      <c r="E25" s="12"/>
      <c r="F25" s="12"/>
      <c r="G25" s="12"/>
      <c r="H25" s="12"/>
      <c r="I25" s="31"/>
      <c r="J25" s="32"/>
      <c r="K25" s="33"/>
      <c r="L25" s="13"/>
      <c r="M25" s="13"/>
      <c r="N25" s="12"/>
      <c r="O25" s="12"/>
    </row>
    <row r="26" spans="1:15" ht="15.75" thickBot="1">
      <c r="B26" s="11"/>
      <c r="C26" s="12"/>
      <c r="D26" s="12"/>
      <c r="E26" s="12"/>
      <c r="F26" s="12"/>
      <c r="G26" s="12"/>
      <c r="H26" s="12"/>
      <c r="I26" s="31"/>
      <c r="J26" s="34" t="s">
        <v>24</v>
      </c>
      <c r="K26" s="33"/>
      <c r="L26" s="13"/>
      <c r="M26" s="13"/>
      <c r="N26" s="12"/>
      <c r="O26" s="12"/>
    </row>
    <row r="27" spans="1:15">
      <c r="B27" s="11"/>
      <c r="C27" s="12"/>
      <c r="D27" s="12"/>
      <c r="E27" s="12"/>
      <c r="F27" s="12"/>
      <c r="G27" s="12"/>
      <c r="H27" s="12"/>
      <c r="I27" s="19">
        <v>0</v>
      </c>
      <c r="J27" s="35" t="s">
        <v>6</v>
      </c>
      <c r="K27" s="36">
        <v>0</v>
      </c>
      <c r="L27" s="13"/>
      <c r="M27" s="13"/>
      <c r="N27" s="12"/>
      <c r="O27" s="12"/>
    </row>
    <row r="28" spans="1:15" ht="15.75" thickBot="1">
      <c r="B28" s="11"/>
      <c r="C28" s="12"/>
      <c r="D28" s="12"/>
      <c r="E28" s="12"/>
      <c r="F28" s="12"/>
      <c r="G28" s="12"/>
      <c r="H28" s="12"/>
      <c r="I28" s="22">
        <v>0</v>
      </c>
      <c r="J28" s="37" t="s">
        <v>4</v>
      </c>
      <c r="K28" s="38">
        <v>0</v>
      </c>
      <c r="L28" s="13"/>
      <c r="M28" s="13"/>
      <c r="N28" s="12"/>
      <c r="O28" s="12"/>
    </row>
    <row r="29" spans="1:15">
      <c r="B29" s="11"/>
      <c r="C29" s="12"/>
      <c r="D29" s="12"/>
      <c r="E29" s="12"/>
      <c r="F29" s="12"/>
      <c r="G29" s="12"/>
      <c r="H29" s="12"/>
      <c r="I29" s="25">
        <v>0</v>
      </c>
      <c r="J29" s="26" t="s">
        <v>22</v>
      </c>
      <c r="K29" s="27">
        <v>0</v>
      </c>
      <c r="L29" s="13"/>
      <c r="M29" s="13"/>
      <c r="N29" s="12"/>
      <c r="O29" s="12"/>
    </row>
    <row r="30" spans="1:15" ht="15.75" thickBot="1">
      <c r="B30" s="11"/>
      <c r="C30" s="12"/>
      <c r="D30" s="12"/>
      <c r="E30" s="12"/>
      <c r="F30" s="12"/>
      <c r="G30" s="12"/>
      <c r="H30" s="12"/>
      <c r="I30" s="39"/>
      <c r="J30" s="29" t="s">
        <v>23</v>
      </c>
      <c r="K30" s="30">
        <v>0</v>
      </c>
      <c r="L30" s="13"/>
      <c r="M30" s="13"/>
      <c r="N30" s="12"/>
      <c r="O30" s="12"/>
    </row>
    <row r="31" spans="1:15" ht="15.75" thickBot="1">
      <c r="B31" s="11"/>
      <c r="C31" s="12"/>
      <c r="D31" s="12"/>
      <c r="E31" s="12"/>
      <c r="F31" s="12"/>
      <c r="G31" s="12"/>
      <c r="H31" s="12"/>
      <c r="I31" s="40"/>
      <c r="J31" s="41"/>
      <c r="K31" s="40"/>
      <c r="L31" s="13"/>
      <c r="M31" s="13"/>
      <c r="N31" s="12"/>
      <c r="O31" s="12"/>
    </row>
    <row r="32" spans="1:15" ht="15.75" thickBot="1">
      <c r="B32" s="11"/>
      <c r="C32" s="12"/>
      <c r="D32" s="12"/>
      <c r="E32" s="12"/>
      <c r="F32" s="12"/>
      <c r="G32" s="12"/>
      <c r="H32" s="12"/>
      <c r="I32" s="31"/>
      <c r="J32" s="34" t="s">
        <v>25</v>
      </c>
      <c r="K32" s="33"/>
      <c r="L32" s="13"/>
      <c r="M32" s="13"/>
      <c r="N32" s="12"/>
      <c r="O32" s="12"/>
    </row>
    <row r="33" spans="2:15">
      <c r="B33" s="11"/>
      <c r="C33" s="12"/>
      <c r="D33" s="12"/>
      <c r="E33" s="12"/>
      <c r="F33" s="12"/>
      <c r="G33" s="12"/>
      <c r="H33" s="12"/>
      <c r="I33" s="19">
        <v>0</v>
      </c>
      <c r="J33" s="35" t="s">
        <v>6</v>
      </c>
      <c r="K33" s="36">
        <v>0</v>
      </c>
      <c r="L33" s="13"/>
      <c r="M33" s="13"/>
      <c r="N33" s="12"/>
      <c r="O33" s="12"/>
    </row>
    <row r="34" spans="2:15" ht="15.75" thickBot="1">
      <c r="B34" s="56"/>
      <c r="C34" s="14"/>
      <c r="D34" s="14"/>
      <c r="E34" s="14"/>
      <c r="F34" s="14"/>
      <c r="G34" s="14"/>
      <c r="H34" s="14"/>
      <c r="I34" s="22">
        <v>0</v>
      </c>
      <c r="J34" s="37" t="s">
        <v>4</v>
      </c>
      <c r="K34" s="38">
        <v>0</v>
      </c>
      <c r="L34" s="14"/>
      <c r="M34" s="14"/>
      <c r="N34" s="14"/>
      <c r="O34" s="14"/>
    </row>
    <row r="35" spans="2:15">
      <c r="B35" s="56"/>
      <c r="C35" s="14"/>
      <c r="D35" s="14"/>
      <c r="E35" s="14"/>
      <c r="F35" s="14"/>
      <c r="G35" s="14"/>
      <c r="H35" s="14"/>
      <c r="I35" s="25">
        <v>0</v>
      </c>
      <c r="J35" s="26" t="s">
        <v>22</v>
      </c>
      <c r="K35" s="27">
        <v>0</v>
      </c>
      <c r="L35" s="14"/>
      <c r="M35" s="14"/>
      <c r="N35" s="14"/>
      <c r="O35" s="14"/>
    </row>
    <row r="36" spans="2:15" ht="15.75" thickBot="1">
      <c r="B36" s="56"/>
      <c r="C36" s="14"/>
      <c r="D36" s="14"/>
      <c r="E36" s="14"/>
      <c r="F36" s="14"/>
      <c r="G36" s="14"/>
      <c r="H36" s="14"/>
      <c r="I36" s="39"/>
      <c r="J36" s="29" t="s">
        <v>23</v>
      </c>
      <c r="K36" s="30">
        <v>0</v>
      </c>
      <c r="L36" s="14"/>
      <c r="M36" s="14"/>
      <c r="N36" s="14"/>
      <c r="O36" s="14"/>
    </row>
  </sheetData>
  <mergeCells count="4">
    <mergeCell ref="L2:M2"/>
    <mergeCell ref="A1:O1"/>
    <mergeCell ref="A2:K2"/>
    <mergeCell ref="N2:O2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RS2</dc:creator>
  <cp:lastModifiedBy>user</cp:lastModifiedBy>
  <dcterms:created xsi:type="dcterms:W3CDTF">2017-10-26T12:09:28Z</dcterms:created>
  <dcterms:modified xsi:type="dcterms:W3CDTF">2019-11-20T08:43:49Z</dcterms:modified>
</cp:coreProperties>
</file>