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985"/>
  </bookViews>
  <sheets>
    <sheet name="Srikakulam_1516" sheetId="1" r:id="rId1"/>
  </sheets>
  <definedNames>
    <definedName name="_xlnm._FilterDatabase" localSheetId="0" hidden="1">Srikakulam_1516!$A$3:$U$64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/>
  <c r="K75"/>
  <c r="I75"/>
  <c r="K70"/>
  <c r="K69"/>
</calcChain>
</file>

<file path=xl/sharedStrings.xml><?xml version="1.0" encoding="utf-8"?>
<sst xmlns="http://schemas.openxmlformats.org/spreadsheetml/2006/main" count="522" uniqueCount="86">
  <si>
    <t>Datum - WGS 84</t>
  </si>
  <si>
    <t>Sno</t>
  </si>
  <si>
    <t>Division</t>
  </si>
  <si>
    <t>Range</t>
  </si>
  <si>
    <t>Section</t>
  </si>
  <si>
    <t>Beat</t>
  </si>
  <si>
    <t>Block Name</t>
  </si>
  <si>
    <t>Comp</t>
  </si>
  <si>
    <t>Class</t>
  </si>
  <si>
    <t>Change</t>
  </si>
  <si>
    <t>Area-Ha</t>
  </si>
  <si>
    <t>Longitude</t>
  </si>
  <si>
    <t>Latitude</t>
  </si>
  <si>
    <t>VSS</t>
  </si>
  <si>
    <t>Sanctuary</t>
  </si>
  <si>
    <t>SRIKAKULAM</t>
  </si>
  <si>
    <t>KASIBUGGA</t>
  </si>
  <si>
    <t>MANDASA</t>
  </si>
  <si>
    <t>BOGABANI</t>
  </si>
  <si>
    <t>JALANTRAKOTA</t>
  </si>
  <si>
    <t>OF TO NF</t>
  </si>
  <si>
    <t>NEGITIVE</t>
  </si>
  <si>
    <t>Tuttasai</t>
  </si>
  <si>
    <t>BUDARSINGI</t>
  </si>
  <si>
    <t>KAUSALYAMETTA</t>
  </si>
  <si>
    <t>NF TO OF</t>
  </si>
  <si>
    <t>POSITIVE</t>
  </si>
  <si>
    <t>Peddakasta</t>
  </si>
  <si>
    <t>HUNNALI</t>
  </si>
  <si>
    <t xml:space="preserve"> </t>
  </si>
  <si>
    <t>SUNKIDI</t>
  </si>
  <si>
    <t>Pydigam</t>
  </si>
  <si>
    <t>PALAKONDA</t>
  </si>
  <si>
    <t>DONUBAI</t>
  </si>
  <si>
    <t>BURNA NORTH</t>
  </si>
  <si>
    <t>BURNAKONDA</t>
  </si>
  <si>
    <t>Nimmalavalasa</t>
  </si>
  <si>
    <t>ANTIKONDA</t>
  </si>
  <si>
    <t>DF TO NF</t>
  </si>
  <si>
    <t>SF TO NF</t>
  </si>
  <si>
    <t>Gudivada</t>
  </si>
  <si>
    <t>GUDIVADA</t>
  </si>
  <si>
    <t>Kothagadabavalasa</t>
  </si>
  <si>
    <t>SARUBUJJILLI</t>
  </si>
  <si>
    <t>BODLAPADU</t>
  </si>
  <si>
    <t>KADAGANDI</t>
  </si>
  <si>
    <t>KADAGANDI EAST</t>
  </si>
  <si>
    <t>Bhuchendri</t>
  </si>
  <si>
    <t>VEERAGHATTAM</t>
  </si>
  <si>
    <t>BURNA CENTRAL</t>
  </si>
  <si>
    <t>Koncha</t>
  </si>
  <si>
    <t>PATHAPATNAM</t>
  </si>
  <si>
    <t>KOTTURU</t>
  </si>
  <si>
    <t>KORADA</t>
  </si>
  <si>
    <t>GARLAPADU</t>
  </si>
  <si>
    <t>Dabbaguda</t>
  </si>
  <si>
    <t>ANTHARABA</t>
  </si>
  <si>
    <t>Antharaba</t>
  </si>
  <si>
    <t>Dasardhapuram</t>
  </si>
  <si>
    <t>JADUPALLI</t>
  </si>
  <si>
    <t>BANAPURAM</t>
  </si>
  <si>
    <t>NF TO SF</t>
  </si>
  <si>
    <t>T.K.R.Puram</t>
  </si>
  <si>
    <t>RUGADA</t>
  </si>
  <si>
    <t>ALTHI</t>
  </si>
  <si>
    <t>Stuvartpeta</t>
  </si>
  <si>
    <t>TEMBURU</t>
  </si>
  <si>
    <t>TEMBURUKONDA</t>
  </si>
  <si>
    <t>SARAVAKOTA</t>
  </si>
  <si>
    <t>SUDIRAIKONDA'</t>
  </si>
  <si>
    <t>SUDIRAIKONDA</t>
  </si>
  <si>
    <t>Panasaloova</t>
  </si>
  <si>
    <t>MALVA</t>
  </si>
  <si>
    <t>Pathuru</t>
  </si>
  <si>
    <t>Savarabonthu</t>
  </si>
  <si>
    <t>Kittalapadu</t>
  </si>
  <si>
    <t>LOCATIONS</t>
  </si>
  <si>
    <t>CHANGE</t>
  </si>
  <si>
    <t>AREA_HA</t>
  </si>
  <si>
    <t>NEGATIVE</t>
  </si>
  <si>
    <t>TOTAL</t>
  </si>
  <si>
    <t>NET</t>
  </si>
  <si>
    <t>IN VSS</t>
  </si>
  <si>
    <t>IN SANCTUARY</t>
  </si>
  <si>
    <t>ID</t>
  </si>
  <si>
    <r>
      <t xml:space="preserve">LIST OF EXPECTED VEGETATION COVER CHANGE POINTS  OF  </t>
    </r>
    <r>
      <rPr>
        <b/>
        <sz val="12"/>
        <color indexed="12"/>
        <rFont val="Arial"/>
        <family val="2"/>
      </rPr>
      <t>SRIKAKULAM</t>
    </r>
    <r>
      <rPr>
        <b/>
        <sz val="12"/>
        <rFont val="Arial"/>
        <family val="2"/>
      </rPr>
      <t xml:space="preserve"> DIVISION  FROM   </t>
    </r>
    <r>
      <rPr>
        <b/>
        <sz val="12"/>
        <color indexed="10"/>
        <rFont val="Arial"/>
        <family val="2"/>
      </rPr>
      <t>2015</t>
    </r>
    <r>
      <rPr>
        <b/>
        <sz val="12"/>
        <rFont val="Arial"/>
        <family val="2"/>
      </rPr>
      <t xml:space="preserve"> TO </t>
    </r>
    <r>
      <rPr>
        <b/>
        <sz val="12"/>
        <color indexed="10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</si>
</sst>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12" borderId="5" applyNumberFormat="0" applyAlignment="0" applyProtection="0"/>
    <xf numFmtId="0" fontId="9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5" applyNumberFormat="0" applyAlignment="0" applyProtection="0"/>
    <xf numFmtId="0" fontId="16" fillId="0" borderId="10" applyNumberFormat="0" applyFill="0" applyAlignment="0" applyProtection="0"/>
    <xf numFmtId="0" fontId="17" fillId="13" borderId="0" applyNumberFormat="0" applyBorder="0" applyAlignment="0" applyProtection="0"/>
    <xf numFmtId="0" fontId="1" fillId="0" borderId="0"/>
    <xf numFmtId="0" fontId="18" fillId="0" borderId="0"/>
    <xf numFmtId="0" fontId="5" fillId="8" borderId="11" applyNumberFormat="0" applyFont="0" applyAlignment="0" applyProtection="0"/>
    <xf numFmtId="0" fontId="19" fillId="1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1" fontId="25" fillId="4" borderId="3" xfId="38" applyNumberFormat="1" applyFont="1" applyFill="1" applyBorder="1" applyAlignment="1">
      <alignment horizontal="center"/>
    </xf>
    <xf numFmtId="1" fontId="25" fillId="4" borderId="16" xfId="38" applyNumberFormat="1" applyFont="1" applyFill="1" applyBorder="1" applyAlignment="1">
      <alignment horizontal="center"/>
    </xf>
    <xf numFmtId="2" fontId="25" fillId="4" borderId="4" xfId="38" applyNumberFormat="1" applyFont="1" applyFill="1" applyBorder="1" applyAlignment="1">
      <alignment horizontal="center"/>
    </xf>
    <xf numFmtId="1" fontId="23" fillId="4" borderId="17" xfId="38" applyNumberFormat="1" applyFont="1" applyFill="1" applyBorder="1" applyAlignment="1">
      <alignment horizontal="center"/>
    </xf>
    <xf numFmtId="1" fontId="21" fillId="4" borderId="14" xfId="38" applyNumberFormat="1" applyFont="1" applyFill="1" applyBorder="1" applyAlignment="1">
      <alignment horizontal="center"/>
    </xf>
    <xf numFmtId="2" fontId="21" fillId="4" borderId="15" xfId="38" applyNumberFormat="1" applyFont="1" applyFill="1" applyBorder="1" applyAlignment="1">
      <alignment horizontal="center"/>
    </xf>
    <xf numFmtId="1" fontId="23" fillId="4" borderId="18" xfId="38" applyNumberFormat="1" applyFont="1" applyFill="1" applyBorder="1" applyAlignment="1">
      <alignment horizontal="center"/>
    </xf>
    <xf numFmtId="1" fontId="21" fillId="4" borderId="2" xfId="38" applyNumberFormat="1" applyFont="1" applyFill="1" applyBorder="1" applyAlignment="1">
      <alignment horizontal="center"/>
    </xf>
    <xf numFmtId="2" fontId="21" fillId="4" borderId="19" xfId="38" applyNumberFormat="1" applyFont="1" applyFill="1" applyBorder="1" applyAlignment="1">
      <alignment horizontal="center"/>
    </xf>
    <xf numFmtId="1" fontId="25" fillId="4" borderId="17" xfId="38" applyNumberFormat="1" applyFont="1" applyFill="1" applyBorder="1" applyAlignment="1">
      <alignment horizontal="center"/>
    </xf>
    <xf numFmtId="1" fontId="25" fillId="4" borderId="14" xfId="38" applyNumberFormat="1" applyFont="1" applyFill="1" applyBorder="1" applyAlignment="1">
      <alignment horizontal="center"/>
    </xf>
    <xf numFmtId="2" fontId="25" fillId="4" borderId="15" xfId="38" applyNumberFormat="1" applyFont="1" applyFill="1" applyBorder="1" applyAlignment="1">
      <alignment horizontal="center"/>
    </xf>
    <xf numFmtId="1" fontId="23" fillId="4" borderId="20" xfId="38" applyNumberFormat="1" applyFont="1" applyFill="1" applyBorder="1" applyAlignment="1">
      <alignment horizontal="center"/>
    </xf>
    <xf numFmtId="1" fontId="25" fillId="4" borderId="21" xfId="38" applyNumberFormat="1" applyFont="1" applyFill="1" applyBorder="1" applyAlignment="1">
      <alignment horizontal="center"/>
    </xf>
    <xf numFmtId="2" fontId="24" fillId="4" borderId="22" xfId="38" applyNumberFormat="1" applyFont="1" applyFill="1" applyBorder="1" applyAlignment="1">
      <alignment horizontal="center"/>
    </xf>
    <xf numFmtId="1" fontId="26" fillId="0" borderId="0" xfId="38" applyNumberFormat="1" applyFont="1"/>
    <xf numFmtId="1" fontId="26" fillId="0" borderId="0" xfId="38" applyNumberFormat="1" applyFont="1" applyAlignment="1">
      <alignment horizontal="center"/>
    </xf>
    <xf numFmtId="2" fontId="26" fillId="0" borderId="0" xfId="38" applyNumberFormat="1" applyFont="1" applyAlignment="1">
      <alignment horizontal="center"/>
    </xf>
    <xf numFmtId="1" fontId="27" fillId="2" borderId="23" xfId="38" applyNumberFormat="1" applyFont="1" applyFill="1" applyBorder="1" applyAlignment="1">
      <alignment horizontal="center"/>
    </xf>
    <xf numFmtId="1" fontId="23" fillId="4" borderId="14" xfId="38" applyNumberFormat="1" applyFont="1" applyFill="1" applyBorder="1" applyAlignment="1">
      <alignment horizontal="center"/>
    </xf>
    <xf numFmtId="2" fontId="23" fillId="4" borderId="15" xfId="38" applyNumberFormat="1" applyFont="1" applyFill="1" applyBorder="1" applyAlignment="1">
      <alignment horizontal="center"/>
    </xf>
    <xf numFmtId="1" fontId="23" fillId="4" borderId="2" xfId="38" applyNumberFormat="1" applyFont="1" applyFill="1" applyBorder="1" applyAlignment="1">
      <alignment horizontal="center"/>
    </xf>
    <xf numFmtId="2" fontId="23" fillId="4" borderId="19" xfId="38" applyNumberFormat="1" applyFont="1" applyFill="1" applyBorder="1" applyAlignment="1">
      <alignment horizontal="center"/>
    </xf>
    <xf numFmtId="1" fontId="26" fillId="4" borderId="20" xfId="38" applyNumberFormat="1" applyFont="1" applyFill="1" applyBorder="1"/>
    <xf numFmtId="0" fontId="26" fillId="0" borderId="0" xfId="37" applyFont="1"/>
    <xf numFmtId="1" fontId="26" fillId="0" borderId="0" xfId="37" applyNumberFormat="1" applyFont="1" applyAlignment="1">
      <alignment horizontal="center"/>
    </xf>
    <xf numFmtId="0" fontId="2" fillId="0" borderId="24" xfId="0" applyFont="1" applyBorder="1"/>
    <xf numFmtId="0" fontId="4" fillId="0" borderId="25" xfId="0" applyFont="1" applyBorder="1" applyAlignment="1">
      <alignment horizontal="center" vertical="center"/>
    </xf>
    <xf numFmtId="0" fontId="2" fillId="0" borderId="20" xfId="0" applyFont="1" applyBorder="1"/>
    <xf numFmtId="0" fontId="4" fillId="0" borderId="21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2" xfId="0" applyBorder="1"/>
    <xf numFmtId="1" fontId="0" fillId="0" borderId="33" xfId="0" applyNumberFormat="1" applyBorder="1" applyAlignment="1">
      <alignment horizontal="center"/>
    </xf>
    <xf numFmtId="1" fontId="0" fillId="0" borderId="33" xfId="0" applyNumberFormat="1" applyBorder="1"/>
    <xf numFmtId="2" fontId="0" fillId="0" borderId="33" xfId="0" applyNumberFormat="1" applyBorder="1"/>
    <xf numFmtId="1" fontId="0" fillId="0" borderId="34" xfId="0" applyNumberFormat="1" applyBorder="1"/>
    <xf numFmtId="0" fontId="2" fillId="0" borderId="26" xfId="0" applyFont="1" applyBorder="1"/>
    <xf numFmtId="0" fontId="4" fillId="0" borderId="27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1" fontId="3" fillId="21" borderId="30" xfId="0" applyNumberFormat="1" applyFont="1" applyFill="1" applyBorder="1" applyAlignment="1">
      <alignment horizontal="center" vertical="center"/>
    </xf>
    <xf numFmtId="2" fontId="3" fillId="21" borderId="30" xfId="0" applyNumberFormat="1" applyFont="1" applyFill="1" applyBorder="1" applyAlignment="1">
      <alignment horizontal="center" vertical="center"/>
    </xf>
    <xf numFmtId="164" fontId="3" fillId="21" borderId="30" xfId="0" applyNumberFormat="1" applyFont="1" applyFill="1" applyBorder="1" applyAlignment="1">
      <alignment horizontal="center" vertical="center"/>
    </xf>
    <xf numFmtId="1" fontId="3" fillId="21" borderId="31" xfId="0" applyNumberFormat="1" applyFont="1" applyFill="1" applyBorder="1" applyAlignment="1">
      <alignment horizontal="center" vertical="center"/>
    </xf>
    <xf numFmtId="164" fontId="2" fillId="3" borderId="33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_Sheet1_1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80" zoomScaleNormal="80" workbookViewId="0">
      <pane ySplit="3" topLeftCell="A40" activePane="bottomLeft" state="frozen"/>
      <selection pane="bottomLeft" activeCell="S15" sqref="S15"/>
    </sheetView>
  </sheetViews>
  <sheetFormatPr defaultRowHeight="12.75"/>
  <cols>
    <col min="1" max="1" width="4.42578125" bestFit="1" customWidth="1"/>
    <col min="2" max="2" width="5.5703125" customWidth="1"/>
    <col min="3" max="3" width="15.140625" bestFit="1" customWidth="1"/>
    <col min="4" max="4" width="17" bestFit="1" customWidth="1"/>
    <col min="5" max="5" width="18.85546875" bestFit="1" customWidth="1"/>
    <col min="6" max="6" width="19.85546875" bestFit="1" customWidth="1"/>
    <col min="7" max="7" width="20" bestFit="1" customWidth="1"/>
    <col min="8" max="8" width="10.42578125" customWidth="1"/>
    <col min="9" max="9" width="13" customWidth="1"/>
    <col min="10" max="10" width="12.7109375" customWidth="1"/>
    <col min="11" max="11" width="10.28515625" customWidth="1"/>
    <col min="12" max="12" width="17.42578125" bestFit="1" customWidth="1"/>
    <col min="13" max="13" width="13" customWidth="1"/>
    <col min="14" max="14" width="21.42578125" customWidth="1"/>
    <col min="15" max="15" width="15.7109375" customWidth="1"/>
  </cols>
  <sheetData>
    <row r="1" spans="1:15" ht="16.5" thickBot="1">
      <c r="A1" s="52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3.5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  <c r="L2" s="51" t="s">
        <v>0</v>
      </c>
      <c r="M2" s="51"/>
      <c r="N2" s="39"/>
      <c r="O2" s="41"/>
    </row>
    <row r="3" spans="1:15" s="1" customFormat="1" ht="24" customHeight="1" thickBot="1">
      <c r="A3" s="46" t="s">
        <v>84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8" t="s">
        <v>10</v>
      </c>
      <c r="L3" s="49" t="s">
        <v>11</v>
      </c>
      <c r="M3" s="49" t="s">
        <v>12</v>
      </c>
      <c r="N3" s="47" t="s">
        <v>13</v>
      </c>
      <c r="O3" s="50" t="s">
        <v>14</v>
      </c>
    </row>
    <row r="4" spans="1:15" s="4" customFormat="1" ht="24.75" customHeight="1">
      <c r="A4" s="42">
        <v>478</v>
      </c>
      <c r="B4" s="43">
        <v>1</v>
      </c>
      <c r="C4" s="43" t="s">
        <v>15</v>
      </c>
      <c r="D4" s="43" t="s">
        <v>16</v>
      </c>
      <c r="E4" s="43" t="s">
        <v>17</v>
      </c>
      <c r="F4" s="43" t="s">
        <v>18</v>
      </c>
      <c r="G4" s="43" t="s">
        <v>19</v>
      </c>
      <c r="H4" s="43">
        <v>79</v>
      </c>
      <c r="I4" s="43" t="s">
        <v>20</v>
      </c>
      <c r="J4" s="43" t="s">
        <v>21</v>
      </c>
      <c r="K4" s="43">
        <v>1.28</v>
      </c>
      <c r="L4" s="44">
        <v>84.522649999999999</v>
      </c>
      <c r="M4" s="44">
        <v>18.994869999999999</v>
      </c>
      <c r="N4" s="43" t="s">
        <v>22</v>
      </c>
      <c r="O4" s="45"/>
    </row>
    <row r="5" spans="1:15" s="4" customFormat="1" ht="24.75" customHeight="1">
      <c r="A5" s="31">
        <v>479</v>
      </c>
      <c r="B5" s="2">
        <v>2</v>
      </c>
      <c r="C5" s="2" t="s">
        <v>15</v>
      </c>
      <c r="D5" s="2" t="s">
        <v>16</v>
      </c>
      <c r="E5" s="2" t="s">
        <v>17</v>
      </c>
      <c r="F5" s="2" t="s">
        <v>23</v>
      </c>
      <c r="G5" s="2" t="s">
        <v>24</v>
      </c>
      <c r="H5" s="2">
        <v>55</v>
      </c>
      <c r="I5" s="2" t="s">
        <v>25</v>
      </c>
      <c r="J5" s="2" t="s">
        <v>26</v>
      </c>
      <c r="K5" s="2">
        <v>4.1399999999999997</v>
      </c>
      <c r="L5" s="3">
        <v>84.447460000000007</v>
      </c>
      <c r="M5" s="3">
        <v>18.992540000000002</v>
      </c>
      <c r="N5" s="2" t="s">
        <v>27</v>
      </c>
      <c r="O5" s="32"/>
    </row>
    <row r="6" spans="1:15" s="4" customFormat="1" ht="24.75" customHeight="1">
      <c r="A6" s="31">
        <v>480</v>
      </c>
      <c r="B6" s="2">
        <v>3</v>
      </c>
      <c r="C6" s="2" t="s">
        <v>15</v>
      </c>
      <c r="D6" s="2" t="s">
        <v>16</v>
      </c>
      <c r="E6" s="2" t="s">
        <v>17</v>
      </c>
      <c r="F6" s="2" t="s">
        <v>17</v>
      </c>
      <c r="G6" s="2" t="s">
        <v>28</v>
      </c>
      <c r="H6" s="2">
        <v>50</v>
      </c>
      <c r="I6" s="2" t="s">
        <v>20</v>
      </c>
      <c r="J6" s="2" t="s">
        <v>21</v>
      </c>
      <c r="K6" s="2">
        <v>6.77</v>
      </c>
      <c r="L6" s="3">
        <v>84.455169999999995</v>
      </c>
      <c r="M6" s="3">
        <v>18.9057</v>
      </c>
      <c r="N6" s="2" t="s">
        <v>29</v>
      </c>
      <c r="O6" s="32"/>
    </row>
    <row r="7" spans="1:15" s="4" customFormat="1" ht="24.75" customHeight="1">
      <c r="A7" s="31">
        <v>481</v>
      </c>
      <c r="B7" s="2">
        <v>4</v>
      </c>
      <c r="C7" s="2" t="s">
        <v>15</v>
      </c>
      <c r="D7" s="2" t="s">
        <v>16</v>
      </c>
      <c r="E7" s="2" t="s">
        <v>17</v>
      </c>
      <c r="F7" s="2" t="s">
        <v>17</v>
      </c>
      <c r="G7" s="2" t="s">
        <v>28</v>
      </c>
      <c r="H7" s="2">
        <v>51</v>
      </c>
      <c r="I7" s="2" t="s">
        <v>20</v>
      </c>
      <c r="J7" s="2" t="s">
        <v>21</v>
      </c>
      <c r="K7" s="2">
        <v>2.31</v>
      </c>
      <c r="L7" s="3">
        <v>84.455340000000007</v>
      </c>
      <c r="M7" s="3">
        <v>18.909579999999998</v>
      </c>
      <c r="N7" s="2" t="s">
        <v>29</v>
      </c>
      <c r="O7" s="32"/>
    </row>
    <row r="8" spans="1:15" s="4" customFormat="1" ht="24.75" customHeight="1">
      <c r="A8" s="31">
        <v>482</v>
      </c>
      <c r="B8" s="2">
        <v>5</v>
      </c>
      <c r="C8" s="2" t="s">
        <v>15</v>
      </c>
      <c r="D8" s="2" t="s">
        <v>16</v>
      </c>
      <c r="E8" s="2" t="s">
        <v>17</v>
      </c>
      <c r="F8" s="2" t="s">
        <v>30</v>
      </c>
      <c r="G8" s="2" t="s">
        <v>19</v>
      </c>
      <c r="H8" s="2">
        <v>88</v>
      </c>
      <c r="I8" s="2" t="s">
        <v>20</v>
      </c>
      <c r="J8" s="2" t="s">
        <v>21</v>
      </c>
      <c r="K8" s="2">
        <v>1.02</v>
      </c>
      <c r="L8" s="3">
        <v>84.4863</v>
      </c>
      <c r="M8" s="3">
        <v>18.97362</v>
      </c>
      <c r="N8" s="2" t="s">
        <v>31</v>
      </c>
      <c r="O8" s="32"/>
    </row>
    <row r="9" spans="1:15" s="4" customFormat="1" ht="24.75" customHeight="1">
      <c r="A9" s="31">
        <v>483</v>
      </c>
      <c r="B9" s="2">
        <v>6</v>
      </c>
      <c r="C9" s="2" t="s">
        <v>15</v>
      </c>
      <c r="D9" s="2" t="s">
        <v>32</v>
      </c>
      <c r="E9" s="2" t="s">
        <v>33</v>
      </c>
      <c r="F9" s="2" t="s">
        <v>34</v>
      </c>
      <c r="G9" s="2" t="s">
        <v>35</v>
      </c>
      <c r="H9" s="2">
        <v>215</v>
      </c>
      <c r="I9" s="2" t="s">
        <v>20</v>
      </c>
      <c r="J9" s="2" t="s">
        <v>21</v>
      </c>
      <c r="K9" s="2">
        <v>1.55</v>
      </c>
      <c r="L9" s="3">
        <v>83.698269999999994</v>
      </c>
      <c r="M9" s="3">
        <v>18.715979999999998</v>
      </c>
      <c r="N9" s="2" t="s">
        <v>36</v>
      </c>
      <c r="O9" s="32"/>
    </row>
    <row r="10" spans="1:15" s="4" customFormat="1" ht="24.75" customHeight="1">
      <c r="A10" s="31">
        <v>484</v>
      </c>
      <c r="B10" s="2">
        <v>7</v>
      </c>
      <c r="C10" s="2" t="s">
        <v>15</v>
      </c>
      <c r="D10" s="2" t="s">
        <v>32</v>
      </c>
      <c r="E10" s="2" t="s">
        <v>33</v>
      </c>
      <c r="F10" s="2" t="s">
        <v>34</v>
      </c>
      <c r="G10" s="2" t="s">
        <v>35</v>
      </c>
      <c r="H10" s="2">
        <v>215</v>
      </c>
      <c r="I10" s="2" t="s">
        <v>20</v>
      </c>
      <c r="J10" s="2" t="s">
        <v>21</v>
      </c>
      <c r="K10" s="2">
        <v>3.7</v>
      </c>
      <c r="L10" s="3">
        <v>83.699560000000005</v>
      </c>
      <c r="M10" s="3">
        <v>18.71388</v>
      </c>
      <c r="N10" s="2" t="s">
        <v>36</v>
      </c>
      <c r="O10" s="32"/>
    </row>
    <row r="11" spans="1:15" s="4" customFormat="1" ht="24.75" customHeight="1">
      <c r="A11" s="31">
        <v>485</v>
      </c>
      <c r="B11" s="2">
        <v>8</v>
      </c>
      <c r="C11" s="2" t="s">
        <v>15</v>
      </c>
      <c r="D11" s="2" t="s">
        <v>32</v>
      </c>
      <c r="E11" s="2" t="s">
        <v>32</v>
      </c>
      <c r="F11" s="2" t="s">
        <v>37</v>
      </c>
      <c r="G11" s="2" t="s">
        <v>37</v>
      </c>
      <c r="H11" s="2">
        <v>196</v>
      </c>
      <c r="I11" s="2" t="s">
        <v>38</v>
      </c>
      <c r="J11" s="2" t="s">
        <v>21</v>
      </c>
      <c r="K11" s="2">
        <v>1.31</v>
      </c>
      <c r="L11" s="3">
        <v>83.762360000000001</v>
      </c>
      <c r="M11" s="3">
        <v>18.666879999999999</v>
      </c>
      <c r="N11" s="2" t="s">
        <v>29</v>
      </c>
      <c r="O11" s="32"/>
    </row>
    <row r="12" spans="1:15" s="4" customFormat="1" ht="24.75" customHeight="1">
      <c r="A12" s="31">
        <v>486</v>
      </c>
      <c r="B12" s="2">
        <v>9</v>
      </c>
      <c r="C12" s="2" t="s">
        <v>15</v>
      </c>
      <c r="D12" s="2" t="s">
        <v>32</v>
      </c>
      <c r="E12" s="2" t="s">
        <v>32</v>
      </c>
      <c r="F12" s="2" t="s">
        <v>37</v>
      </c>
      <c r="G12" s="2" t="s">
        <v>37</v>
      </c>
      <c r="H12" s="2">
        <v>196</v>
      </c>
      <c r="I12" s="2" t="s">
        <v>38</v>
      </c>
      <c r="J12" s="2" t="s">
        <v>21</v>
      </c>
      <c r="K12" s="2">
        <v>1.1299999999999999</v>
      </c>
      <c r="L12" s="3">
        <v>83.764939999999996</v>
      </c>
      <c r="M12" s="3">
        <v>18.667680000000001</v>
      </c>
      <c r="N12" s="2" t="s">
        <v>29</v>
      </c>
      <c r="O12" s="32"/>
    </row>
    <row r="13" spans="1:15" s="4" customFormat="1" ht="24.75" customHeight="1">
      <c r="A13" s="31">
        <v>487</v>
      </c>
      <c r="B13" s="2">
        <v>10</v>
      </c>
      <c r="C13" s="2" t="s">
        <v>15</v>
      </c>
      <c r="D13" s="2" t="s">
        <v>32</v>
      </c>
      <c r="E13" s="2" t="s">
        <v>32</v>
      </c>
      <c r="F13" s="2" t="s">
        <v>37</v>
      </c>
      <c r="G13" s="2" t="s">
        <v>37</v>
      </c>
      <c r="H13" s="2">
        <v>197</v>
      </c>
      <c r="I13" s="2" t="s">
        <v>39</v>
      </c>
      <c r="J13" s="2" t="s">
        <v>21</v>
      </c>
      <c r="K13" s="2">
        <v>2.56</v>
      </c>
      <c r="L13" s="3">
        <v>83.777429999999995</v>
      </c>
      <c r="M13" s="3">
        <v>18.666080000000001</v>
      </c>
      <c r="N13" s="2" t="s">
        <v>29</v>
      </c>
      <c r="O13" s="32"/>
    </row>
    <row r="14" spans="1:15" s="4" customFormat="1" ht="24.75" customHeight="1">
      <c r="A14" s="31">
        <v>488</v>
      </c>
      <c r="B14" s="2">
        <v>11</v>
      </c>
      <c r="C14" s="2" t="s">
        <v>15</v>
      </c>
      <c r="D14" s="2" t="s">
        <v>32</v>
      </c>
      <c r="E14" s="2" t="s">
        <v>32</v>
      </c>
      <c r="F14" s="2" t="s">
        <v>37</v>
      </c>
      <c r="G14" s="2" t="s">
        <v>37</v>
      </c>
      <c r="H14" s="2">
        <v>197</v>
      </c>
      <c r="I14" s="2" t="s">
        <v>20</v>
      </c>
      <c r="J14" s="2" t="s">
        <v>21</v>
      </c>
      <c r="K14" s="2">
        <v>0.89</v>
      </c>
      <c r="L14" s="3">
        <v>83.775289999999998</v>
      </c>
      <c r="M14" s="3">
        <v>18.666709999999998</v>
      </c>
      <c r="N14" s="2" t="s">
        <v>29</v>
      </c>
      <c r="O14" s="32"/>
    </row>
    <row r="15" spans="1:15" s="4" customFormat="1" ht="24.75" customHeight="1">
      <c r="A15" s="31">
        <v>489</v>
      </c>
      <c r="B15" s="2">
        <v>12</v>
      </c>
      <c r="C15" s="2" t="s">
        <v>15</v>
      </c>
      <c r="D15" s="2" t="s">
        <v>32</v>
      </c>
      <c r="E15" s="2" t="s">
        <v>32</v>
      </c>
      <c r="F15" s="2" t="s">
        <v>37</v>
      </c>
      <c r="G15" s="2" t="s">
        <v>37</v>
      </c>
      <c r="H15" s="2">
        <v>197</v>
      </c>
      <c r="I15" s="2" t="s">
        <v>20</v>
      </c>
      <c r="J15" s="2" t="s">
        <v>21</v>
      </c>
      <c r="K15" s="2">
        <v>0.41</v>
      </c>
      <c r="L15" s="3">
        <v>83.773989999999998</v>
      </c>
      <c r="M15" s="3">
        <v>18.667999999999999</v>
      </c>
      <c r="N15" s="2" t="s">
        <v>29</v>
      </c>
      <c r="O15" s="32"/>
    </row>
    <row r="16" spans="1:15" s="4" customFormat="1" ht="24.75" customHeight="1">
      <c r="A16" s="31">
        <v>490</v>
      </c>
      <c r="B16" s="2">
        <v>13</v>
      </c>
      <c r="C16" s="2" t="s">
        <v>15</v>
      </c>
      <c r="D16" s="2" t="s">
        <v>32</v>
      </c>
      <c r="E16" s="2" t="s">
        <v>32</v>
      </c>
      <c r="F16" s="2" t="s">
        <v>37</v>
      </c>
      <c r="G16" s="2" t="s">
        <v>37</v>
      </c>
      <c r="H16" s="2">
        <v>197</v>
      </c>
      <c r="I16" s="2" t="s">
        <v>20</v>
      </c>
      <c r="J16" s="2" t="s">
        <v>21</v>
      </c>
      <c r="K16" s="2">
        <v>0.9</v>
      </c>
      <c r="L16" s="3">
        <v>83.771379999999994</v>
      </c>
      <c r="M16" s="3">
        <v>18.663499999999999</v>
      </c>
      <c r="N16" s="2" t="s">
        <v>29</v>
      </c>
      <c r="O16" s="32"/>
    </row>
    <row r="17" spans="1:21" s="4" customFormat="1" ht="24.75" customHeight="1">
      <c r="A17" s="31">
        <v>491</v>
      </c>
      <c r="B17" s="2">
        <v>14</v>
      </c>
      <c r="C17" s="2" t="s">
        <v>15</v>
      </c>
      <c r="D17" s="2" t="s">
        <v>32</v>
      </c>
      <c r="E17" s="2" t="s">
        <v>32</v>
      </c>
      <c r="F17" s="2" t="s">
        <v>37</v>
      </c>
      <c r="G17" s="2" t="s">
        <v>37</v>
      </c>
      <c r="H17" s="2">
        <v>197</v>
      </c>
      <c r="I17" s="2" t="s">
        <v>39</v>
      </c>
      <c r="J17" s="2" t="s">
        <v>21</v>
      </c>
      <c r="K17" s="2">
        <v>1.88</v>
      </c>
      <c r="L17" s="3">
        <v>83.76952</v>
      </c>
      <c r="M17" s="3">
        <v>18.662269999999999</v>
      </c>
      <c r="N17" s="2" t="s">
        <v>29</v>
      </c>
      <c r="O17" s="32"/>
    </row>
    <row r="18" spans="1:21" s="4" customFormat="1" ht="24.75" customHeight="1">
      <c r="A18" s="31">
        <v>492</v>
      </c>
      <c r="B18" s="2">
        <v>15</v>
      </c>
      <c r="C18" s="2" t="s">
        <v>15</v>
      </c>
      <c r="D18" s="2" t="s">
        <v>32</v>
      </c>
      <c r="E18" s="2" t="s">
        <v>32</v>
      </c>
      <c r="F18" s="2" t="s">
        <v>37</v>
      </c>
      <c r="G18" s="2" t="s">
        <v>37</v>
      </c>
      <c r="H18" s="2">
        <v>201</v>
      </c>
      <c r="I18" s="2" t="s">
        <v>20</v>
      </c>
      <c r="J18" s="2" t="s">
        <v>21</v>
      </c>
      <c r="K18" s="2">
        <v>1.21</v>
      </c>
      <c r="L18" s="3">
        <v>83.759799999999998</v>
      </c>
      <c r="M18" s="3">
        <v>18.655169999999998</v>
      </c>
      <c r="N18" s="2" t="s">
        <v>40</v>
      </c>
      <c r="O18" s="32"/>
    </row>
    <row r="19" spans="1:21" s="4" customFormat="1" ht="24.75" customHeight="1">
      <c r="A19" s="31">
        <v>493</v>
      </c>
      <c r="B19" s="2">
        <v>16</v>
      </c>
      <c r="C19" s="2" t="s">
        <v>15</v>
      </c>
      <c r="D19" s="2" t="s">
        <v>32</v>
      </c>
      <c r="E19" s="2" t="s">
        <v>32</v>
      </c>
      <c r="F19" s="2" t="s">
        <v>37</v>
      </c>
      <c r="G19" s="2" t="s">
        <v>37</v>
      </c>
      <c r="H19" s="2">
        <v>201</v>
      </c>
      <c r="I19" s="2" t="s">
        <v>20</v>
      </c>
      <c r="J19" s="2" t="s">
        <v>21</v>
      </c>
      <c r="K19" s="2">
        <v>1.85</v>
      </c>
      <c r="L19" s="3">
        <v>83.759529999999998</v>
      </c>
      <c r="M19" s="3">
        <v>18.659659999999999</v>
      </c>
      <c r="N19" s="2" t="s">
        <v>40</v>
      </c>
      <c r="O19" s="32"/>
    </row>
    <row r="20" spans="1:21" s="4" customFormat="1" ht="24.75" customHeight="1">
      <c r="A20" s="31">
        <v>494</v>
      </c>
      <c r="B20" s="2">
        <v>17</v>
      </c>
      <c r="C20" s="2" t="s">
        <v>15</v>
      </c>
      <c r="D20" s="2" t="s">
        <v>32</v>
      </c>
      <c r="E20" s="2" t="s">
        <v>32</v>
      </c>
      <c r="F20" s="2" t="s">
        <v>41</v>
      </c>
      <c r="G20" s="2" t="s">
        <v>37</v>
      </c>
      <c r="H20" s="2">
        <v>195</v>
      </c>
      <c r="I20" s="2" t="s">
        <v>20</v>
      </c>
      <c r="J20" s="2" t="s">
        <v>21</v>
      </c>
      <c r="K20" s="2">
        <v>1.01</v>
      </c>
      <c r="L20" s="3">
        <v>83.749600000000001</v>
      </c>
      <c r="M20" s="3">
        <v>18.673850000000002</v>
      </c>
      <c r="N20" s="2" t="s">
        <v>29</v>
      </c>
      <c r="O20" s="32"/>
    </row>
    <row r="21" spans="1:21" s="4" customFormat="1" ht="24.75" customHeight="1">
      <c r="A21" s="31">
        <v>495</v>
      </c>
      <c r="B21" s="2">
        <v>18</v>
      </c>
      <c r="C21" s="2" t="s">
        <v>15</v>
      </c>
      <c r="D21" s="2" t="s">
        <v>32</v>
      </c>
      <c r="E21" s="2" t="s">
        <v>32</v>
      </c>
      <c r="F21" s="2" t="s">
        <v>41</v>
      </c>
      <c r="G21" s="2" t="s">
        <v>37</v>
      </c>
      <c r="H21" s="2">
        <v>195</v>
      </c>
      <c r="I21" s="2" t="s">
        <v>38</v>
      </c>
      <c r="J21" s="2" t="s">
        <v>21</v>
      </c>
      <c r="K21" s="2">
        <v>1.73</v>
      </c>
      <c r="L21" s="3">
        <v>83.755449999999996</v>
      </c>
      <c r="M21" s="3">
        <v>18.671759999999999</v>
      </c>
      <c r="N21" s="2" t="s">
        <v>29</v>
      </c>
      <c r="O21" s="32"/>
    </row>
    <row r="22" spans="1:21" s="4" customFormat="1" ht="24.75" customHeight="1">
      <c r="A22" s="31">
        <v>496</v>
      </c>
      <c r="B22" s="2">
        <v>19</v>
      </c>
      <c r="C22" s="2" t="s">
        <v>15</v>
      </c>
      <c r="D22" s="2" t="s">
        <v>32</v>
      </c>
      <c r="E22" s="2" t="s">
        <v>32</v>
      </c>
      <c r="F22" s="2" t="s">
        <v>41</v>
      </c>
      <c r="G22" s="2" t="s">
        <v>37</v>
      </c>
      <c r="H22" s="2">
        <v>195</v>
      </c>
      <c r="I22" s="2" t="s">
        <v>38</v>
      </c>
      <c r="J22" s="2" t="s">
        <v>21</v>
      </c>
      <c r="K22" s="2">
        <v>0.42</v>
      </c>
      <c r="L22" s="3">
        <v>83.757469999999998</v>
      </c>
      <c r="M22" s="3">
        <v>18.671859999999999</v>
      </c>
      <c r="N22" s="2" t="s">
        <v>29</v>
      </c>
      <c r="O22" s="32"/>
      <c r="U22"/>
    </row>
    <row r="23" spans="1:21" s="4" customFormat="1" ht="24.75" customHeight="1">
      <c r="A23" s="31">
        <v>497</v>
      </c>
      <c r="B23" s="2">
        <v>20</v>
      </c>
      <c r="C23" s="2" t="s">
        <v>15</v>
      </c>
      <c r="D23" s="2" t="s">
        <v>32</v>
      </c>
      <c r="E23" s="2" t="s">
        <v>32</v>
      </c>
      <c r="F23" s="2" t="s">
        <v>41</v>
      </c>
      <c r="G23" s="2" t="s">
        <v>37</v>
      </c>
      <c r="H23" s="2">
        <v>195</v>
      </c>
      <c r="I23" s="2" t="s">
        <v>38</v>
      </c>
      <c r="J23" s="2" t="s">
        <v>21</v>
      </c>
      <c r="K23" s="2">
        <v>1.3</v>
      </c>
      <c r="L23" s="3">
        <v>83.751289999999997</v>
      </c>
      <c r="M23" s="3">
        <v>18.67418</v>
      </c>
      <c r="N23" s="2" t="s">
        <v>29</v>
      </c>
      <c r="O23" s="32"/>
      <c r="U23"/>
    </row>
    <row r="24" spans="1:21" s="4" customFormat="1" ht="24.75" customHeight="1">
      <c r="A24" s="31">
        <v>498</v>
      </c>
      <c r="B24" s="2">
        <v>21</v>
      </c>
      <c r="C24" s="2" t="s">
        <v>15</v>
      </c>
      <c r="D24" s="2" t="s">
        <v>32</v>
      </c>
      <c r="E24" s="2" t="s">
        <v>32</v>
      </c>
      <c r="F24" s="2" t="s">
        <v>41</v>
      </c>
      <c r="G24" s="2" t="s">
        <v>37</v>
      </c>
      <c r="H24" s="2">
        <v>206</v>
      </c>
      <c r="I24" s="2" t="s">
        <v>20</v>
      </c>
      <c r="J24" s="2" t="s">
        <v>21</v>
      </c>
      <c r="K24" s="2">
        <v>0.59</v>
      </c>
      <c r="L24" s="3">
        <v>83.746880000000004</v>
      </c>
      <c r="M24" s="3">
        <v>18.67109</v>
      </c>
      <c r="N24" s="2" t="s">
        <v>29</v>
      </c>
      <c r="O24" s="32"/>
      <c r="U24"/>
    </row>
    <row r="25" spans="1:21" s="4" customFormat="1" ht="24.75" customHeight="1">
      <c r="A25" s="31">
        <v>499</v>
      </c>
      <c r="B25" s="2">
        <v>22</v>
      </c>
      <c r="C25" s="2" t="s">
        <v>15</v>
      </c>
      <c r="D25" s="2" t="s">
        <v>32</v>
      </c>
      <c r="E25" s="2" t="s">
        <v>32</v>
      </c>
      <c r="F25" s="2" t="s">
        <v>32</v>
      </c>
      <c r="G25" s="2" t="s">
        <v>32</v>
      </c>
      <c r="H25" s="2">
        <v>189</v>
      </c>
      <c r="I25" s="2" t="s">
        <v>39</v>
      </c>
      <c r="J25" s="2" t="s">
        <v>21</v>
      </c>
      <c r="K25" s="2">
        <v>1.47</v>
      </c>
      <c r="L25" s="3">
        <v>83.815550000000002</v>
      </c>
      <c r="M25" s="3">
        <v>18.58399</v>
      </c>
      <c r="N25" s="2" t="s">
        <v>42</v>
      </c>
      <c r="O25" s="32"/>
      <c r="U25"/>
    </row>
    <row r="26" spans="1:21" s="4" customFormat="1" ht="24.75" customHeight="1">
      <c r="A26" s="31">
        <v>500</v>
      </c>
      <c r="B26" s="2">
        <v>23</v>
      </c>
      <c r="C26" s="2" t="s">
        <v>15</v>
      </c>
      <c r="D26" s="2" t="s">
        <v>32</v>
      </c>
      <c r="E26" s="2" t="s">
        <v>43</v>
      </c>
      <c r="F26" s="2" t="s">
        <v>44</v>
      </c>
      <c r="G26" s="2" t="s">
        <v>45</v>
      </c>
      <c r="H26" s="2">
        <v>173</v>
      </c>
      <c r="I26" s="2" t="s">
        <v>20</v>
      </c>
      <c r="J26" s="2" t="s">
        <v>21</v>
      </c>
      <c r="K26" s="2">
        <v>2.34</v>
      </c>
      <c r="L26" s="3">
        <v>83.856160000000003</v>
      </c>
      <c r="M26" s="3">
        <v>18.559999999999999</v>
      </c>
      <c r="N26" s="2" t="s">
        <v>29</v>
      </c>
      <c r="O26" s="32"/>
      <c r="U26"/>
    </row>
    <row r="27" spans="1:21" s="4" customFormat="1" ht="24.75" customHeight="1">
      <c r="A27" s="31">
        <v>501</v>
      </c>
      <c r="B27" s="2">
        <v>24</v>
      </c>
      <c r="C27" s="2" t="s">
        <v>15</v>
      </c>
      <c r="D27" s="2" t="s">
        <v>32</v>
      </c>
      <c r="E27" s="2" t="s">
        <v>43</v>
      </c>
      <c r="F27" s="2" t="s">
        <v>44</v>
      </c>
      <c r="G27" s="2" t="s">
        <v>45</v>
      </c>
      <c r="H27" s="2">
        <v>173</v>
      </c>
      <c r="I27" s="2" t="s">
        <v>20</v>
      </c>
      <c r="J27" s="2" t="s">
        <v>21</v>
      </c>
      <c r="K27" s="2">
        <v>1.98</v>
      </c>
      <c r="L27" s="3">
        <v>83.858990000000006</v>
      </c>
      <c r="M27" s="3">
        <v>18.560569999999998</v>
      </c>
      <c r="N27" s="2" t="s">
        <v>29</v>
      </c>
      <c r="O27" s="32"/>
      <c r="U27"/>
    </row>
    <row r="28" spans="1:21" s="4" customFormat="1" ht="24.75" customHeight="1">
      <c r="A28" s="31">
        <v>502</v>
      </c>
      <c r="B28" s="2">
        <v>25</v>
      </c>
      <c r="C28" s="2" t="s">
        <v>15</v>
      </c>
      <c r="D28" s="2" t="s">
        <v>32</v>
      </c>
      <c r="E28" s="2" t="s">
        <v>43</v>
      </c>
      <c r="F28" s="2" t="s">
        <v>44</v>
      </c>
      <c r="G28" s="2" t="s">
        <v>45</v>
      </c>
      <c r="H28" s="2">
        <v>174</v>
      </c>
      <c r="I28" s="2" t="s">
        <v>20</v>
      </c>
      <c r="J28" s="2" t="s">
        <v>21</v>
      </c>
      <c r="K28" s="2">
        <v>4.6900000000000004</v>
      </c>
      <c r="L28" s="3">
        <v>83.865970000000004</v>
      </c>
      <c r="M28" s="3">
        <v>18.56053</v>
      </c>
      <c r="N28" s="2" t="s">
        <v>29</v>
      </c>
      <c r="O28" s="32"/>
      <c r="U28"/>
    </row>
    <row r="29" spans="1:21" s="4" customFormat="1" ht="24.75" customHeight="1">
      <c r="A29" s="31">
        <v>503</v>
      </c>
      <c r="B29" s="2">
        <v>26</v>
      </c>
      <c r="C29" s="2" t="s">
        <v>15</v>
      </c>
      <c r="D29" s="2" t="s">
        <v>32</v>
      </c>
      <c r="E29" s="2" t="s">
        <v>43</v>
      </c>
      <c r="F29" s="2" t="s">
        <v>46</v>
      </c>
      <c r="G29" s="2" t="s">
        <v>45</v>
      </c>
      <c r="H29" s="2">
        <v>178</v>
      </c>
      <c r="I29" s="2" t="s">
        <v>20</v>
      </c>
      <c r="J29" s="2" t="s">
        <v>21</v>
      </c>
      <c r="K29" s="2">
        <v>3.26</v>
      </c>
      <c r="L29" s="3">
        <v>83.887929999999997</v>
      </c>
      <c r="M29" s="3">
        <v>18.574369999999998</v>
      </c>
      <c r="N29" s="2" t="s">
        <v>47</v>
      </c>
      <c r="O29" s="32"/>
      <c r="U29"/>
    </row>
    <row r="30" spans="1:21" s="4" customFormat="1" ht="24.75" customHeight="1">
      <c r="A30" s="31">
        <v>504</v>
      </c>
      <c r="B30" s="2">
        <v>27</v>
      </c>
      <c r="C30" s="2" t="s">
        <v>15</v>
      </c>
      <c r="D30" s="2" t="s">
        <v>32</v>
      </c>
      <c r="E30" s="2" t="s">
        <v>48</v>
      </c>
      <c r="F30" s="2" t="s">
        <v>49</v>
      </c>
      <c r="G30" s="2" t="s">
        <v>35</v>
      </c>
      <c r="H30" s="2">
        <v>215</v>
      </c>
      <c r="I30" s="2" t="s">
        <v>20</v>
      </c>
      <c r="J30" s="2" t="s">
        <v>21</v>
      </c>
      <c r="K30" s="2">
        <v>0.66</v>
      </c>
      <c r="L30" s="3">
        <v>83.691890000000001</v>
      </c>
      <c r="M30" s="3">
        <v>18.71574</v>
      </c>
      <c r="N30" s="2" t="s">
        <v>29</v>
      </c>
      <c r="O30" s="32"/>
      <c r="U30"/>
    </row>
    <row r="31" spans="1:21" s="4" customFormat="1" ht="24.75" customHeight="1">
      <c r="A31" s="31">
        <v>505</v>
      </c>
      <c r="B31" s="2">
        <v>28</v>
      </c>
      <c r="C31" s="2" t="s">
        <v>15</v>
      </c>
      <c r="D31" s="2" t="s">
        <v>32</v>
      </c>
      <c r="E31" s="2" t="s">
        <v>48</v>
      </c>
      <c r="F31" s="2" t="s">
        <v>49</v>
      </c>
      <c r="G31" s="2" t="s">
        <v>35</v>
      </c>
      <c r="H31" s="2">
        <v>222</v>
      </c>
      <c r="I31" s="2" t="s">
        <v>20</v>
      </c>
      <c r="J31" s="2" t="s">
        <v>21</v>
      </c>
      <c r="K31" s="2">
        <v>10.62</v>
      </c>
      <c r="L31" s="3">
        <v>83.679550000000006</v>
      </c>
      <c r="M31" s="3">
        <v>18.688849999999999</v>
      </c>
      <c r="N31" s="2" t="s">
        <v>50</v>
      </c>
      <c r="O31" s="32"/>
      <c r="U31"/>
    </row>
    <row r="32" spans="1:21" s="4" customFormat="1" ht="24.75" customHeight="1">
      <c r="A32" s="31">
        <v>506</v>
      </c>
      <c r="B32" s="2">
        <v>29</v>
      </c>
      <c r="C32" s="2" t="s">
        <v>15</v>
      </c>
      <c r="D32" s="2" t="s">
        <v>32</v>
      </c>
      <c r="E32" s="2" t="s">
        <v>48</v>
      </c>
      <c r="F32" s="2" t="s">
        <v>49</v>
      </c>
      <c r="G32" s="2" t="s">
        <v>35</v>
      </c>
      <c r="H32" s="2">
        <v>222</v>
      </c>
      <c r="I32" s="2" t="s">
        <v>20</v>
      </c>
      <c r="J32" s="2" t="s">
        <v>21</v>
      </c>
      <c r="K32" s="2">
        <v>3.04</v>
      </c>
      <c r="L32" s="3">
        <v>83.680509999999998</v>
      </c>
      <c r="M32" s="3">
        <v>18.68422</v>
      </c>
      <c r="N32" s="2" t="s">
        <v>50</v>
      </c>
      <c r="O32" s="32"/>
      <c r="U32"/>
    </row>
    <row r="33" spans="1:21" s="4" customFormat="1" ht="24.75" customHeight="1">
      <c r="A33" s="31">
        <v>507</v>
      </c>
      <c r="B33" s="2">
        <v>30</v>
      </c>
      <c r="C33" s="2" t="s">
        <v>15</v>
      </c>
      <c r="D33" s="2" t="s">
        <v>51</v>
      </c>
      <c r="E33" s="2" t="s">
        <v>52</v>
      </c>
      <c r="F33" s="2" t="s">
        <v>53</v>
      </c>
      <c r="G33" s="2" t="s">
        <v>54</v>
      </c>
      <c r="H33" s="2">
        <v>354</v>
      </c>
      <c r="I33" s="2" t="s">
        <v>20</v>
      </c>
      <c r="J33" s="2" t="s">
        <v>21</v>
      </c>
      <c r="K33" s="2">
        <v>0.42</v>
      </c>
      <c r="L33" s="3">
        <v>83.878969999999995</v>
      </c>
      <c r="M33" s="3">
        <v>18.703990000000001</v>
      </c>
      <c r="N33" s="2" t="s">
        <v>29</v>
      </c>
      <c r="O33" s="32"/>
      <c r="U33"/>
    </row>
    <row r="34" spans="1:21" s="4" customFormat="1" ht="24.75" customHeight="1">
      <c r="A34" s="31">
        <v>508</v>
      </c>
      <c r="B34" s="2">
        <v>31</v>
      </c>
      <c r="C34" s="2" t="s">
        <v>15</v>
      </c>
      <c r="D34" s="2" t="s">
        <v>51</v>
      </c>
      <c r="E34" s="2" t="s">
        <v>52</v>
      </c>
      <c r="F34" s="2" t="s">
        <v>53</v>
      </c>
      <c r="G34" s="2" t="s">
        <v>54</v>
      </c>
      <c r="H34" s="2">
        <v>354</v>
      </c>
      <c r="I34" s="2" t="s">
        <v>38</v>
      </c>
      <c r="J34" s="2" t="s">
        <v>21</v>
      </c>
      <c r="K34" s="2">
        <v>0.3</v>
      </c>
      <c r="L34" s="3">
        <v>83.876810000000006</v>
      </c>
      <c r="M34" s="3">
        <v>18.704519999999999</v>
      </c>
      <c r="N34" s="2" t="s">
        <v>29</v>
      </c>
      <c r="O34" s="32"/>
      <c r="U34"/>
    </row>
    <row r="35" spans="1:21" s="4" customFormat="1" ht="24.75" customHeight="1">
      <c r="A35" s="31">
        <v>509</v>
      </c>
      <c r="B35" s="2">
        <v>32</v>
      </c>
      <c r="C35" s="2" t="s">
        <v>15</v>
      </c>
      <c r="D35" s="2" t="s">
        <v>51</v>
      </c>
      <c r="E35" s="2" t="s">
        <v>52</v>
      </c>
      <c r="F35" s="2" t="s">
        <v>53</v>
      </c>
      <c r="G35" s="2" t="s">
        <v>54</v>
      </c>
      <c r="H35" s="2">
        <v>358</v>
      </c>
      <c r="I35" s="2" t="s">
        <v>38</v>
      </c>
      <c r="J35" s="2" t="s">
        <v>21</v>
      </c>
      <c r="K35" s="2">
        <v>1.03</v>
      </c>
      <c r="L35" s="3">
        <v>83.888329999999996</v>
      </c>
      <c r="M35" s="3">
        <v>18.672799999999999</v>
      </c>
      <c r="N35" s="2" t="s">
        <v>55</v>
      </c>
      <c r="O35" s="32"/>
      <c r="U35"/>
    </row>
    <row r="36" spans="1:21" s="4" customFormat="1" ht="24.75" customHeight="1">
      <c r="A36" s="31">
        <v>510</v>
      </c>
      <c r="B36" s="2">
        <v>33</v>
      </c>
      <c r="C36" s="2" t="s">
        <v>15</v>
      </c>
      <c r="D36" s="2" t="s">
        <v>51</v>
      </c>
      <c r="E36" s="2" t="s">
        <v>51</v>
      </c>
      <c r="F36" s="2" t="s">
        <v>56</v>
      </c>
      <c r="G36" s="2" t="s">
        <v>56</v>
      </c>
      <c r="H36" s="2">
        <v>437</v>
      </c>
      <c r="I36" s="2" t="s">
        <v>20</v>
      </c>
      <c r="J36" s="2" t="s">
        <v>21</v>
      </c>
      <c r="K36" s="2">
        <v>7.25</v>
      </c>
      <c r="L36" s="3">
        <v>84.111289999999997</v>
      </c>
      <c r="M36" s="3">
        <v>18.747509999999998</v>
      </c>
      <c r="N36" s="2" t="s">
        <v>29</v>
      </c>
      <c r="O36" s="32"/>
      <c r="U36"/>
    </row>
    <row r="37" spans="1:21" s="4" customFormat="1" ht="24.75" customHeight="1">
      <c r="A37" s="31">
        <v>511</v>
      </c>
      <c r="B37" s="2">
        <v>34</v>
      </c>
      <c r="C37" s="2" t="s">
        <v>15</v>
      </c>
      <c r="D37" s="2" t="s">
        <v>51</v>
      </c>
      <c r="E37" s="2" t="s">
        <v>51</v>
      </c>
      <c r="F37" s="2" t="s">
        <v>56</v>
      </c>
      <c r="G37" s="2" t="s">
        <v>56</v>
      </c>
      <c r="H37" s="2">
        <v>437</v>
      </c>
      <c r="I37" s="2" t="s">
        <v>38</v>
      </c>
      <c r="J37" s="2" t="s">
        <v>21</v>
      </c>
      <c r="K37" s="2">
        <v>0.37</v>
      </c>
      <c r="L37" s="3">
        <v>84.099509999999995</v>
      </c>
      <c r="M37" s="3">
        <v>18.752089999999999</v>
      </c>
      <c r="N37" s="2" t="s">
        <v>57</v>
      </c>
      <c r="O37" s="32"/>
      <c r="U37"/>
    </row>
    <row r="38" spans="1:21" s="4" customFormat="1" ht="24.75" customHeight="1">
      <c r="A38" s="31">
        <v>512</v>
      </c>
      <c r="B38" s="2">
        <v>35</v>
      </c>
      <c r="C38" s="2" t="s">
        <v>15</v>
      </c>
      <c r="D38" s="2" t="s">
        <v>51</v>
      </c>
      <c r="E38" s="2" t="s">
        <v>51</v>
      </c>
      <c r="F38" s="2" t="s">
        <v>56</v>
      </c>
      <c r="G38" s="2" t="s">
        <v>56</v>
      </c>
      <c r="H38" s="2">
        <v>437</v>
      </c>
      <c r="I38" s="2" t="s">
        <v>38</v>
      </c>
      <c r="J38" s="2" t="s">
        <v>21</v>
      </c>
      <c r="K38" s="2">
        <v>0.24</v>
      </c>
      <c r="L38" s="3">
        <v>84.101140000000001</v>
      </c>
      <c r="M38" s="3">
        <v>18.751760000000001</v>
      </c>
      <c r="N38" s="2" t="s">
        <v>58</v>
      </c>
      <c r="O38" s="32"/>
      <c r="U38"/>
    </row>
    <row r="39" spans="1:21" s="4" customFormat="1" ht="24.75" customHeight="1">
      <c r="A39" s="31">
        <v>513</v>
      </c>
      <c r="B39" s="2">
        <v>36</v>
      </c>
      <c r="C39" s="2" t="s">
        <v>15</v>
      </c>
      <c r="D39" s="2" t="s">
        <v>51</v>
      </c>
      <c r="E39" s="2" t="s">
        <v>51</v>
      </c>
      <c r="F39" s="2" t="s">
        <v>56</v>
      </c>
      <c r="G39" s="2" t="s">
        <v>56</v>
      </c>
      <c r="H39" s="2">
        <v>437</v>
      </c>
      <c r="I39" s="2" t="s">
        <v>38</v>
      </c>
      <c r="J39" s="2" t="s">
        <v>21</v>
      </c>
      <c r="K39" s="2">
        <v>0.18</v>
      </c>
      <c r="L39" s="3">
        <v>84.100629999999995</v>
      </c>
      <c r="M39" s="3">
        <v>18.750240000000002</v>
      </c>
      <c r="N39" s="2" t="s">
        <v>58</v>
      </c>
      <c r="O39" s="32"/>
      <c r="U39"/>
    </row>
    <row r="40" spans="1:21" s="4" customFormat="1" ht="24.75" customHeight="1">
      <c r="A40" s="31">
        <v>514</v>
      </c>
      <c r="B40" s="2">
        <v>37</v>
      </c>
      <c r="C40" s="2" t="s">
        <v>15</v>
      </c>
      <c r="D40" s="2" t="s">
        <v>51</v>
      </c>
      <c r="E40" s="2" t="s">
        <v>51</v>
      </c>
      <c r="F40" s="2" t="s">
        <v>56</v>
      </c>
      <c r="G40" s="2" t="s">
        <v>56</v>
      </c>
      <c r="H40" s="2">
        <v>437</v>
      </c>
      <c r="I40" s="2" t="s">
        <v>38</v>
      </c>
      <c r="J40" s="2" t="s">
        <v>21</v>
      </c>
      <c r="K40" s="2">
        <v>0.13</v>
      </c>
      <c r="L40" s="3">
        <v>84.100440000000006</v>
      </c>
      <c r="M40" s="3">
        <v>18.749220000000001</v>
      </c>
      <c r="N40" s="2" t="s">
        <v>58</v>
      </c>
      <c r="O40" s="32"/>
      <c r="U40"/>
    </row>
    <row r="41" spans="1:21" s="4" customFormat="1" ht="24.75" customHeight="1">
      <c r="A41" s="31">
        <v>515</v>
      </c>
      <c r="B41" s="2">
        <v>38</v>
      </c>
      <c r="C41" s="2" t="s">
        <v>15</v>
      </c>
      <c r="D41" s="2" t="s">
        <v>51</v>
      </c>
      <c r="E41" s="2" t="s">
        <v>51</v>
      </c>
      <c r="F41" s="2" t="s">
        <v>56</v>
      </c>
      <c r="G41" s="2" t="s">
        <v>56</v>
      </c>
      <c r="H41" s="2">
        <v>437</v>
      </c>
      <c r="I41" s="2" t="s">
        <v>38</v>
      </c>
      <c r="J41" s="2" t="s">
        <v>21</v>
      </c>
      <c r="K41" s="2">
        <v>0.19</v>
      </c>
      <c r="L41" s="3">
        <v>84.09948</v>
      </c>
      <c r="M41" s="3">
        <v>18.749140000000001</v>
      </c>
      <c r="N41" s="2" t="s">
        <v>29</v>
      </c>
      <c r="O41" s="32"/>
    </row>
    <row r="42" spans="1:21" s="4" customFormat="1" ht="24.75" customHeight="1">
      <c r="A42" s="31">
        <v>516</v>
      </c>
      <c r="B42" s="2">
        <v>39</v>
      </c>
      <c r="C42" s="2" t="s">
        <v>15</v>
      </c>
      <c r="D42" s="2" t="s">
        <v>51</v>
      </c>
      <c r="E42" s="2" t="s">
        <v>51</v>
      </c>
      <c r="F42" s="2" t="s">
        <v>56</v>
      </c>
      <c r="G42" s="2" t="s">
        <v>56</v>
      </c>
      <c r="H42" s="2">
        <v>438</v>
      </c>
      <c r="I42" s="2" t="s">
        <v>38</v>
      </c>
      <c r="J42" s="2" t="s">
        <v>21</v>
      </c>
      <c r="K42" s="2">
        <v>0.36</v>
      </c>
      <c r="L42" s="3">
        <v>84.095920000000007</v>
      </c>
      <c r="M42" s="3">
        <v>18.749110000000002</v>
      </c>
      <c r="N42" s="2" t="s">
        <v>57</v>
      </c>
      <c r="O42" s="32"/>
    </row>
    <row r="43" spans="1:21" s="4" customFormat="1" ht="24.75" customHeight="1">
      <c r="A43" s="31">
        <v>517</v>
      </c>
      <c r="B43" s="2">
        <v>40</v>
      </c>
      <c r="C43" s="2" t="s">
        <v>15</v>
      </c>
      <c r="D43" s="2" t="s">
        <v>51</v>
      </c>
      <c r="E43" s="2" t="s">
        <v>51</v>
      </c>
      <c r="F43" s="2" t="s">
        <v>56</v>
      </c>
      <c r="G43" s="2" t="s">
        <v>56</v>
      </c>
      <c r="H43" s="2">
        <v>438</v>
      </c>
      <c r="I43" s="2" t="s">
        <v>38</v>
      </c>
      <c r="J43" s="2" t="s">
        <v>21</v>
      </c>
      <c r="K43" s="2">
        <v>0.31</v>
      </c>
      <c r="L43" s="3">
        <v>84.097260000000006</v>
      </c>
      <c r="M43" s="3">
        <v>18.749130000000001</v>
      </c>
      <c r="N43" s="2" t="s">
        <v>57</v>
      </c>
      <c r="O43" s="32"/>
    </row>
    <row r="44" spans="1:21" s="4" customFormat="1" ht="24.75" customHeight="1">
      <c r="A44" s="31">
        <v>518</v>
      </c>
      <c r="B44" s="2">
        <v>41</v>
      </c>
      <c r="C44" s="2" t="s">
        <v>15</v>
      </c>
      <c r="D44" s="2" t="s">
        <v>51</v>
      </c>
      <c r="E44" s="2" t="s">
        <v>51</v>
      </c>
      <c r="F44" s="2" t="s">
        <v>59</v>
      </c>
      <c r="G44" s="2" t="s">
        <v>60</v>
      </c>
      <c r="H44" s="2">
        <v>254</v>
      </c>
      <c r="I44" s="2" t="s">
        <v>61</v>
      </c>
      <c r="J44" s="2" t="s">
        <v>26</v>
      </c>
      <c r="K44" s="2">
        <v>1.08</v>
      </c>
      <c r="L44" s="3">
        <v>84.285979999999995</v>
      </c>
      <c r="M44" s="3">
        <v>18.770009999999999</v>
      </c>
      <c r="N44" s="2" t="s">
        <v>29</v>
      </c>
      <c r="O44" s="32"/>
    </row>
    <row r="45" spans="1:21" s="4" customFormat="1" ht="24.75" customHeight="1">
      <c r="A45" s="31">
        <v>519</v>
      </c>
      <c r="B45" s="2">
        <v>42</v>
      </c>
      <c r="C45" s="2" t="s">
        <v>15</v>
      </c>
      <c r="D45" s="2" t="s">
        <v>51</v>
      </c>
      <c r="E45" s="2" t="s">
        <v>51</v>
      </c>
      <c r="F45" s="2" t="s">
        <v>59</v>
      </c>
      <c r="G45" s="2" t="s">
        <v>60</v>
      </c>
      <c r="H45" s="2">
        <v>255</v>
      </c>
      <c r="I45" s="2" t="s">
        <v>61</v>
      </c>
      <c r="J45" s="2" t="s">
        <v>26</v>
      </c>
      <c r="K45" s="2">
        <v>0.71</v>
      </c>
      <c r="L45" s="3">
        <v>84.287329999999997</v>
      </c>
      <c r="M45" s="3">
        <v>18.769770000000001</v>
      </c>
      <c r="N45" s="2" t="s">
        <v>29</v>
      </c>
      <c r="O45" s="32"/>
    </row>
    <row r="46" spans="1:21" s="4" customFormat="1" ht="24.75" customHeight="1">
      <c r="A46" s="31">
        <v>520</v>
      </c>
      <c r="B46" s="2">
        <v>43</v>
      </c>
      <c r="C46" s="2" t="s">
        <v>15</v>
      </c>
      <c r="D46" s="2" t="s">
        <v>51</v>
      </c>
      <c r="E46" s="2" t="s">
        <v>51</v>
      </c>
      <c r="F46" s="2" t="s">
        <v>59</v>
      </c>
      <c r="G46" s="2" t="s">
        <v>60</v>
      </c>
      <c r="H46" s="2">
        <v>256</v>
      </c>
      <c r="I46" s="2" t="s">
        <v>39</v>
      </c>
      <c r="J46" s="2" t="s">
        <v>21</v>
      </c>
      <c r="K46" s="2">
        <v>1.02</v>
      </c>
      <c r="L46" s="3">
        <v>84.280749999999998</v>
      </c>
      <c r="M46" s="3">
        <v>18.755749999999999</v>
      </c>
      <c r="N46" s="2" t="s">
        <v>29</v>
      </c>
      <c r="O46" s="32"/>
    </row>
    <row r="47" spans="1:21" s="4" customFormat="1" ht="24.75" customHeight="1">
      <c r="A47" s="31">
        <v>521</v>
      </c>
      <c r="B47" s="2">
        <v>44</v>
      </c>
      <c r="C47" s="2" t="s">
        <v>15</v>
      </c>
      <c r="D47" s="2" t="s">
        <v>51</v>
      </c>
      <c r="E47" s="2" t="s">
        <v>51</v>
      </c>
      <c r="F47" s="2" t="s">
        <v>59</v>
      </c>
      <c r="G47" s="2" t="s">
        <v>60</v>
      </c>
      <c r="H47" s="2">
        <v>256</v>
      </c>
      <c r="I47" s="2" t="s">
        <v>39</v>
      </c>
      <c r="J47" s="2" t="s">
        <v>21</v>
      </c>
      <c r="K47" s="2">
        <v>1.5</v>
      </c>
      <c r="L47" s="3">
        <v>84.279780000000002</v>
      </c>
      <c r="M47" s="3">
        <v>18.75421</v>
      </c>
      <c r="N47" s="2" t="s">
        <v>62</v>
      </c>
      <c r="O47" s="32"/>
    </row>
    <row r="48" spans="1:21" s="4" customFormat="1" ht="24.75" customHeight="1">
      <c r="A48" s="31">
        <v>522</v>
      </c>
      <c r="B48" s="2">
        <v>45</v>
      </c>
      <c r="C48" s="2" t="s">
        <v>15</v>
      </c>
      <c r="D48" s="2" t="s">
        <v>51</v>
      </c>
      <c r="E48" s="2" t="s">
        <v>51</v>
      </c>
      <c r="F48" s="2" t="s">
        <v>59</v>
      </c>
      <c r="G48" s="2" t="s">
        <v>59</v>
      </c>
      <c r="H48" s="2">
        <v>260</v>
      </c>
      <c r="I48" s="2" t="s">
        <v>61</v>
      </c>
      <c r="J48" s="2" t="s">
        <v>26</v>
      </c>
      <c r="K48" s="2">
        <v>0.97</v>
      </c>
      <c r="L48" s="3">
        <v>84.262209999999996</v>
      </c>
      <c r="M48" s="3">
        <v>18.745480000000001</v>
      </c>
      <c r="N48" s="2" t="s">
        <v>29</v>
      </c>
      <c r="O48" s="32"/>
    </row>
    <row r="49" spans="1:15" s="4" customFormat="1" ht="24.75" customHeight="1">
      <c r="A49" s="31">
        <v>523</v>
      </c>
      <c r="B49" s="2">
        <v>46</v>
      </c>
      <c r="C49" s="2" t="s">
        <v>15</v>
      </c>
      <c r="D49" s="2" t="s">
        <v>51</v>
      </c>
      <c r="E49" s="2" t="s">
        <v>51</v>
      </c>
      <c r="F49" s="2" t="s">
        <v>59</v>
      </c>
      <c r="G49" s="2" t="s">
        <v>59</v>
      </c>
      <c r="H49" s="2">
        <v>262</v>
      </c>
      <c r="I49" s="2" t="s">
        <v>39</v>
      </c>
      <c r="J49" s="2" t="s">
        <v>21</v>
      </c>
      <c r="K49" s="2">
        <v>2.2999999999999998</v>
      </c>
      <c r="L49" s="3">
        <v>84.226510000000005</v>
      </c>
      <c r="M49" s="3">
        <v>18.737749999999998</v>
      </c>
      <c r="N49" s="2" t="s">
        <v>29</v>
      </c>
      <c r="O49" s="32"/>
    </row>
    <row r="50" spans="1:15" s="4" customFormat="1" ht="24.75" customHeight="1">
      <c r="A50" s="31">
        <v>524</v>
      </c>
      <c r="B50" s="2">
        <v>47</v>
      </c>
      <c r="C50" s="2" t="s">
        <v>15</v>
      </c>
      <c r="D50" s="2" t="s">
        <v>51</v>
      </c>
      <c r="E50" s="2" t="s">
        <v>51</v>
      </c>
      <c r="F50" s="2" t="s">
        <v>63</v>
      </c>
      <c r="G50" s="2" t="s">
        <v>64</v>
      </c>
      <c r="H50" s="2">
        <v>419</v>
      </c>
      <c r="I50" s="2" t="s">
        <v>38</v>
      </c>
      <c r="J50" s="2" t="s">
        <v>21</v>
      </c>
      <c r="K50" s="2">
        <v>1.45</v>
      </c>
      <c r="L50" s="3">
        <v>84.041520000000006</v>
      </c>
      <c r="M50" s="3">
        <v>18.803159999999998</v>
      </c>
      <c r="N50" s="2" t="s">
        <v>29</v>
      </c>
      <c r="O50" s="32"/>
    </row>
    <row r="51" spans="1:15" s="4" customFormat="1" ht="24.75" customHeight="1">
      <c r="A51" s="31">
        <v>525</v>
      </c>
      <c r="B51" s="2">
        <v>48</v>
      </c>
      <c r="C51" s="2" t="s">
        <v>15</v>
      </c>
      <c r="D51" s="2" t="s">
        <v>51</v>
      </c>
      <c r="E51" s="2" t="s">
        <v>51</v>
      </c>
      <c r="F51" s="2" t="s">
        <v>63</v>
      </c>
      <c r="G51" s="2" t="s">
        <v>64</v>
      </c>
      <c r="H51" s="2">
        <v>420</v>
      </c>
      <c r="I51" s="2" t="s">
        <v>38</v>
      </c>
      <c r="J51" s="2" t="s">
        <v>21</v>
      </c>
      <c r="K51" s="2">
        <v>0.37</v>
      </c>
      <c r="L51" s="3">
        <v>84.047600000000003</v>
      </c>
      <c r="M51" s="3">
        <v>18.79393</v>
      </c>
      <c r="N51" s="2" t="s">
        <v>65</v>
      </c>
      <c r="O51" s="32"/>
    </row>
    <row r="52" spans="1:15" s="4" customFormat="1" ht="24.75" customHeight="1">
      <c r="A52" s="31">
        <v>526</v>
      </c>
      <c r="B52" s="2">
        <v>49</v>
      </c>
      <c r="C52" s="2" t="s">
        <v>15</v>
      </c>
      <c r="D52" s="2" t="s">
        <v>51</v>
      </c>
      <c r="E52" s="2" t="s">
        <v>51</v>
      </c>
      <c r="F52" s="2" t="s">
        <v>63</v>
      </c>
      <c r="G52" s="2" t="s">
        <v>64</v>
      </c>
      <c r="H52" s="2">
        <v>430</v>
      </c>
      <c r="I52" s="2" t="s">
        <v>38</v>
      </c>
      <c r="J52" s="2" t="s">
        <v>21</v>
      </c>
      <c r="K52" s="2">
        <v>1.07</v>
      </c>
      <c r="L52" s="3">
        <v>83.996889999999993</v>
      </c>
      <c r="M52" s="3">
        <v>18.775919999999999</v>
      </c>
      <c r="N52" s="2" t="s">
        <v>29</v>
      </c>
      <c r="O52" s="32"/>
    </row>
    <row r="53" spans="1:15" s="4" customFormat="1" ht="24.75" customHeight="1">
      <c r="A53" s="31">
        <v>527</v>
      </c>
      <c r="B53" s="2">
        <v>50</v>
      </c>
      <c r="C53" s="2" t="s">
        <v>15</v>
      </c>
      <c r="D53" s="2" t="s">
        <v>51</v>
      </c>
      <c r="E53" s="2" t="s">
        <v>51</v>
      </c>
      <c r="F53" s="2" t="s">
        <v>66</v>
      </c>
      <c r="G53" s="2" t="s">
        <v>67</v>
      </c>
      <c r="H53" s="2">
        <v>292</v>
      </c>
      <c r="I53" s="2" t="s">
        <v>61</v>
      </c>
      <c r="J53" s="2" t="s">
        <v>26</v>
      </c>
      <c r="K53" s="2">
        <v>1.45</v>
      </c>
      <c r="L53" s="3">
        <v>84.154020000000003</v>
      </c>
      <c r="M53" s="3">
        <v>18.688880000000001</v>
      </c>
      <c r="N53" s="2" t="s">
        <v>29</v>
      </c>
      <c r="O53" s="32"/>
    </row>
    <row r="54" spans="1:15" s="4" customFormat="1" ht="24.75" customHeight="1">
      <c r="A54" s="31">
        <v>528</v>
      </c>
      <c r="B54" s="2">
        <v>51</v>
      </c>
      <c r="C54" s="2" t="s">
        <v>15</v>
      </c>
      <c r="D54" s="2" t="s">
        <v>51</v>
      </c>
      <c r="E54" s="2" t="s">
        <v>51</v>
      </c>
      <c r="F54" s="2" t="s">
        <v>66</v>
      </c>
      <c r="G54" s="2" t="s">
        <v>67</v>
      </c>
      <c r="H54" s="2">
        <v>292</v>
      </c>
      <c r="I54" s="2" t="s">
        <v>61</v>
      </c>
      <c r="J54" s="2" t="s">
        <v>26</v>
      </c>
      <c r="K54" s="2">
        <v>0.89</v>
      </c>
      <c r="L54" s="3">
        <v>84.151240000000001</v>
      </c>
      <c r="M54" s="3">
        <v>18.691020000000002</v>
      </c>
      <c r="N54" s="2" t="s">
        <v>29</v>
      </c>
      <c r="O54" s="32"/>
    </row>
    <row r="55" spans="1:15" s="4" customFormat="1" ht="24.75" customHeight="1">
      <c r="A55" s="31">
        <v>529</v>
      </c>
      <c r="B55" s="2">
        <v>52</v>
      </c>
      <c r="C55" s="2" t="s">
        <v>15</v>
      </c>
      <c r="D55" s="2" t="s">
        <v>51</v>
      </c>
      <c r="E55" s="2" t="s">
        <v>68</v>
      </c>
      <c r="F55" s="2" t="s">
        <v>69</v>
      </c>
      <c r="G55" s="2" t="s">
        <v>70</v>
      </c>
      <c r="H55" s="2">
        <v>286</v>
      </c>
      <c r="I55" s="2" t="s">
        <v>39</v>
      </c>
      <c r="J55" s="2" t="s">
        <v>21</v>
      </c>
      <c r="K55" s="2">
        <v>0.66</v>
      </c>
      <c r="L55" s="3">
        <v>84.049480000000003</v>
      </c>
      <c r="M55" s="3">
        <v>18.674859999999999</v>
      </c>
      <c r="N55" s="2" t="s">
        <v>71</v>
      </c>
      <c r="O55" s="32"/>
    </row>
    <row r="56" spans="1:15" s="4" customFormat="1" ht="24.75" customHeight="1">
      <c r="A56" s="31">
        <v>530</v>
      </c>
      <c r="B56" s="2">
        <v>53</v>
      </c>
      <c r="C56" s="2" t="s">
        <v>15</v>
      </c>
      <c r="D56" s="2" t="s">
        <v>51</v>
      </c>
      <c r="E56" s="2" t="s">
        <v>68</v>
      </c>
      <c r="F56" s="2" t="s">
        <v>69</v>
      </c>
      <c r="G56" s="2" t="s">
        <v>72</v>
      </c>
      <c r="H56" s="2">
        <v>333</v>
      </c>
      <c r="I56" s="2" t="s">
        <v>38</v>
      </c>
      <c r="J56" s="2" t="s">
        <v>21</v>
      </c>
      <c r="K56" s="2">
        <v>0.26</v>
      </c>
      <c r="L56" s="3">
        <v>84.012150000000005</v>
      </c>
      <c r="M56" s="3">
        <v>18.67473</v>
      </c>
      <c r="N56" s="2" t="s">
        <v>73</v>
      </c>
      <c r="O56" s="32"/>
    </row>
    <row r="57" spans="1:15" s="4" customFormat="1" ht="24.75" customHeight="1">
      <c r="A57" s="31">
        <v>531</v>
      </c>
      <c r="B57" s="2">
        <v>54</v>
      </c>
      <c r="C57" s="2" t="s">
        <v>15</v>
      </c>
      <c r="D57" s="2" t="s">
        <v>51</v>
      </c>
      <c r="E57" s="2" t="s">
        <v>68</v>
      </c>
      <c r="F57" s="2" t="s">
        <v>69</v>
      </c>
      <c r="G57" s="2" t="s">
        <v>72</v>
      </c>
      <c r="H57" s="2">
        <v>334</v>
      </c>
      <c r="I57" s="2" t="s">
        <v>38</v>
      </c>
      <c r="J57" s="2" t="s">
        <v>21</v>
      </c>
      <c r="K57" s="2">
        <v>1.34</v>
      </c>
      <c r="L57" s="3">
        <v>84.002579999999995</v>
      </c>
      <c r="M57" s="3">
        <v>18.66179</v>
      </c>
      <c r="N57" s="2" t="s">
        <v>74</v>
      </c>
      <c r="O57" s="32"/>
    </row>
    <row r="58" spans="1:15" s="4" customFormat="1" ht="24.75" customHeight="1">
      <c r="A58" s="31">
        <v>532</v>
      </c>
      <c r="B58" s="2">
        <v>55</v>
      </c>
      <c r="C58" s="2" t="s">
        <v>15</v>
      </c>
      <c r="D58" s="2" t="s">
        <v>51</v>
      </c>
      <c r="E58" s="2" t="s">
        <v>68</v>
      </c>
      <c r="F58" s="2" t="s">
        <v>69</v>
      </c>
      <c r="G58" s="2" t="s">
        <v>72</v>
      </c>
      <c r="H58" s="2">
        <v>337</v>
      </c>
      <c r="I58" s="2" t="s">
        <v>20</v>
      </c>
      <c r="J58" s="2" t="s">
        <v>21</v>
      </c>
      <c r="K58" s="2">
        <v>0.83</v>
      </c>
      <c r="L58" s="3">
        <v>83.989099999999993</v>
      </c>
      <c r="M58" s="3">
        <v>18.654399999999999</v>
      </c>
      <c r="N58" s="2" t="s">
        <v>29</v>
      </c>
      <c r="O58" s="32"/>
    </row>
    <row r="59" spans="1:15" s="4" customFormat="1" ht="24.75" customHeight="1">
      <c r="A59" s="31">
        <v>533</v>
      </c>
      <c r="B59" s="2">
        <v>56</v>
      </c>
      <c r="C59" s="2" t="s">
        <v>15</v>
      </c>
      <c r="D59" s="2" t="s">
        <v>51</v>
      </c>
      <c r="E59" s="2" t="s">
        <v>68</v>
      </c>
      <c r="F59" s="2" t="s">
        <v>69</v>
      </c>
      <c r="G59" s="2" t="s">
        <v>72</v>
      </c>
      <c r="H59" s="2">
        <v>337</v>
      </c>
      <c r="I59" s="2" t="s">
        <v>20</v>
      </c>
      <c r="J59" s="2" t="s">
        <v>21</v>
      </c>
      <c r="K59" s="2">
        <v>0.71</v>
      </c>
      <c r="L59" s="3">
        <v>83.988100000000003</v>
      </c>
      <c r="M59" s="3">
        <v>18.65326</v>
      </c>
      <c r="N59" s="2" t="s">
        <v>29</v>
      </c>
      <c r="O59" s="32"/>
    </row>
    <row r="60" spans="1:15" s="4" customFormat="1" ht="24.75" customHeight="1">
      <c r="A60" s="31">
        <v>534</v>
      </c>
      <c r="B60" s="2">
        <v>57</v>
      </c>
      <c r="C60" s="2" t="s">
        <v>15</v>
      </c>
      <c r="D60" s="2" t="s">
        <v>51</v>
      </c>
      <c r="E60" s="2" t="s">
        <v>68</v>
      </c>
      <c r="F60" s="2" t="s">
        <v>69</v>
      </c>
      <c r="G60" s="2" t="s">
        <v>72</v>
      </c>
      <c r="H60" s="2">
        <v>339</v>
      </c>
      <c r="I60" s="2" t="s">
        <v>20</v>
      </c>
      <c r="J60" s="2" t="s">
        <v>21</v>
      </c>
      <c r="K60" s="2">
        <v>0.46</v>
      </c>
      <c r="L60" s="3">
        <v>83.979299999999995</v>
      </c>
      <c r="M60" s="3">
        <v>18.652090000000001</v>
      </c>
      <c r="N60" s="2" t="s">
        <v>29</v>
      </c>
      <c r="O60" s="32"/>
    </row>
    <row r="61" spans="1:15" s="4" customFormat="1" ht="24.75" customHeight="1">
      <c r="A61" s="31">
        <v>535</v>
      </c>
      <c r="B61" s="2">
        <v>58</v>
      </c>
      <c r="C61" s="2" t="s">
        <v>15</v>
      </c>
      <c r="D61" s="2" t="s">
        <v>51</v>
      </c>
      <c r="E61" s="2" t="s">
        <v>68</v>
      </c>
      <c r="F61" s="2" t="s">
        <v>69</v>
      </c>
      <c r="G61" s="2" t="s">
        <v>72</v>
      </c>
      <c r="H61" s="2">
        <v>340</v>
      </c>
      <c r="I61" s="2" t="s">
        <v>61</v>
      </c>
      <c r="J61" s="2" t="s">
        <v>26</v>
      </c>
      <c r="K61" s="2">
        <v>2.37</v>
      </c>
      <c r="L61" s="3">
        <v>83.992360000000005</v>
      </c>
      <c r="M61" s="3">
        <v>18.661950000000001</v>
      </c>
      <c r="N61" s="2" t="s">
        <v>29</v>
      </c>
      <c r="O61" s="32"/>
    </row>
    <row r="62" spans="1:15" s="4" customFormat="1" ht="24.75" customHeight="1">
      <c r="A62" s="31">
        <v>536</v>
      </c>
      <c r="B62" s="2">
        <v>59</v>
      </c>
      <c r="C62" s="2" t="s">
        <v>15</v>
      </c>
      <c r="D62" s="2" t="s">
        <v>51</v>
      </c>
      <c r="E62" s="2" t="s">
        <v>68</v>
      </c>
      <c r="F62" s="2" t="s">
        <v>69</v>
      </c>
      <c r="G62" s="2" t="s">
        <v>72</v>
      </c>
      <c r="H62" s="2">
        <v>340</v>
      </c>
      <c r="I62" s="2" t="s">
        <v>61</v>
      </c>
      <c r="J62" s="2" t="s">
        <v>26</v>
      </c>
      <c r="K62" s="2">
        <v>2.14</v>
      </c>
      <c r="L62" s="3">
        <v>83.994259999999997</v>
      </c>
      <c r="M62" s="3">
        <v>18.65963</v>
      </c>
      <c r="N62" s="2" t="s">
        <v>75</v>
      </c>
      <c r="O62" s="32"/>
    </row>
    <row r="63" spans="1:15" s="4" customFormat="1" ht="24.75" customHeight="1">
      <c r="A63" s="31">
        <v>537</v>
      </c>
      <c r="B63" s="2">
        <v>60</v>
      </c>
      <c r="C63" s="2" t="s">
        <v>15</v>
      </c>
      <c r="D63" s="2" t="s">
        <v>51</v>
      </c>
      <c r="E63" s="2" t="s">
        <v>68</v>
      </c>
      <c r="F63" s="2" t="s">
        <v>69</v>
      </c>
      <c r="G63" s="2" t="s">
        <v>72</v>
      </c>
      <c r="H63" s="2">
        <v>340</v>
      </c>
      <c r="I63" s="2" t="s">
        <v>61</v>
      </c>
      <c r="J63" s="2" t="s">
        <v>26</v>
      </c>
      <c r="K63" s="2">
        <v>0.42</v>
      </c>
      <c r="L63" s="3">
        <v>83.995329999999996</v>
      </c>
      <c r="M63" s="3">
        <v>18.660740000000001</v>
      </c>
      <c r="N63" s="2" t="s">
        <v>75</v>
      </c>
      <c r="O63" s="32"/>
    </row>
    <row r="64" spans="1:15" s="4" customFormat="1" ht="25.5" customHeight="1" thickBot="1">
      <c r="A64" s="33">
        <v>538</v>
      </c>
      <c r="B64" s="34">
        <v>61</v>
      </c>
      <c r="C64" s="34" t="s">
        <v>15</v>
      </c>
      <c r="D64" s="34" t="s">
        <v>51</v>
      </c>
      <c r="E64" s="34" t="s">
        <v>68</v>
      </c>
      <c r="F64" s="34" t="s">
        <v>69</v>
      </c>
      <c r="G64" s="34" t="s">
        <v>72</v>
      </c>
      <c r="H64" s="34">
        <v>340</v>
      </c>
      <c r="I64" s="34" t="s">
        <v>61</v>
      </c>
      <c r="J64" s="34" t="s">
        <v>26</v>
      </c>
      <c r="K64" s="34">
        <v>1.65</v>
      </c>
      <c r="L64" s="35">
        <v>83.994839999999996</v>
      </c>
      <c r="M64" s="35">
        <v>18.66244</v>
      </c>
      <c r="N64" s="34" t="s">
        <v>29</v>
      </c>
      <c r="O64" s="36"/>
    </row>
    <row r="65" spans="9:11" ht="25.5" customHeight="1" thickBot="1"/>
    <row r="66" spans="9:11" ht="25.5" customHeight="1" thickBot="1">
      <c r="I66" s="5" t="s">
        <v>76</v>
      </c>
      <c r="J66" s="6" t="s">
        <v>77</v>
      </c>
      <c r="K66" s="7" t="s">
        <v>78</v>
      </c>
    </row>
    <row r="67" spans="9:11" ht="25.5" customHeight="1">
      <c r="I67" s="8">
        <v>10</v>
      </c>
      <c r="J67" s="9" t="s">
        <v>26</v>
      </c>
      <c r="K67" s="10">
        <v>15.82</v>
      </c>
    </row>
    <row r="68" spans="9:11" ht="25.5" customHeight="1" thickBot="1">
      <c r="I68" s="11">
        <v>51</v>
      </c>
      <c r="J68" s="12" t="s">
        <v>79</v>
      </c>
      <c r="K68" s="13">
        <v>84.63</v>
      </c>
    </row>
    <row r="69" spans="9:11" ht="25.5" customHeight="1">
      <c r="I69" s="14">
        <v>61</v>
      </c>
      <c r="J69" s="15" t="s">
        <v>80</v>
      </c>
      <c r="K69" s="16">
        <f>SUM(K67:K68)</f>
        <v>100.44999999999999</v>
      </c>
    </row>
    <row r="70" spans="9:11" ht="25.5" customHeight="1" thickBot="1">
      <c r="I70" s="17"/>
      <c r="J70" s="18" t="s">
        <v>81</v>
      </c>
      <c r="K70" s="19">
        <f>K67-K68</f>
        <v>-68.81</v>
      </c>
    </row>
    <row r="71" spans="9:11" ht="25.5" customHeight="1" thickBot="1">
      <c r="I71" s="20"/>
      <c r="J71" s="21"/>
      <c r="K71" s="22"/>
    </row>
    <row r="72" spans="9:11" ht="25.5" customHeight="1" thickBot="1">
      <c r="I72" s="20"/>
      <c r="J72" s="23" t="s">
        <v>82</v>
      </c>
      <c r="K72" s="22"/>
    </row>
    <row r="73" spans="9:11" ht="25.5" customHeight="1">
      <c r="I73" s="8">
        <v>3</v>
      </c>
      <c r="J73" s="24" t="s">
        <v>26</v>
      </c>
      <c r="K73" s="25">
        <v>6.7</v>
      </c>
    </row>
    <row r="74" spans="9:11" ht="25.5" customHeight="1" thickBot="1">
      <c r="I74" s="11">
        <v>22</v>
      </c>
      <c r="J74" s="26" t="s">
        <v>79</v>
      </c>
      <c r="K74" s="27">
        <v>35.75</v>
      </c>
    </row>
    <row r="75" spans="9:11" ht="25.5" customHeight="1">
      <c r="I75" s="14">
        <f>SUM(I73:I74)</f>
        <v>25</v>
      </c>
      <c r="J75" s="15" t="s">
        <v>80</v>
      </c>
      <c r="K75" s="16">
        <f>SUM(K73:K74)</f>
        <v>42.45</v>
      </c>
    </row>
    <row r="76" spans="9:11" ht="25.5" customHeight="1" thickBot="1">
      <c r="I76" s="28"/>
      <c r="J76" s="18" t="s">
        <v>81</v>
      </c>
      <c r="K76" s="19">
        <f>K73-K74</f>
        <v>-29.05</v>
      </c>
    </row>
    <row r="77" spans="9:11" ht="25.5" customHeight="1" thickBot="1">
      <c r="I77" s="29"/>
      <c r="J77" s="30"/>
      <c r="K77" s="29"/>
    </row>
    <row r="78" spans="9:11" ht="25.5" customHeight="1" thickBot="1">
      <c r="I78" s="20"/>
      <c r="J78" s="23" t="s">
        <v>83</v>
      </c>
      <c r="K78" s="22"/>
    </row>
    <row r="79" spans="9:11" ht="25.5" customHeight="1">
      <c r="I79" s="8">
        <v>0</v>
      </c>
      <c r="J79" s="24" t="s">
        <v>26</v>
      </c>
      <c r="K79" s="25">
        <v>0</v>
      </c>
    </row>
    <row r="80" spans="9:11" ht="25.5" customHeight="1" thickBot="1">
      <c r="I80" s="11">
        <v>0</v>
      </c>
      <c r="J80" s="26" t="s">
        <v>79</v>
      </c>
      <c r="K80" s="27">
        <v>0</v>
      </c>
    </row>
    <row r="81" spans="9:11" ht="25.5" customHeight="1">
      <c r="I81" s="14">
        <v>0</v>
      </c>
      <c r="J81" s="15" t="s">
        <v>80</v>
      </c>
      <c r="K81" s="16">
        <v>0</v>
      </c>
    </row>
    <row r="82" spans="9:11" ht="25.5" customHeight="1" thickBot="1">
      <c r="I82" s="28"/>
      <c r="J82" s="18" t="s">
        <v>81</v>
      </c>
      <c r="K82" s="19">
        <v>0</v>
      </c>
    </row>
  </sheetData>
  <mergeCells count="2">
    <mergeCell ref="L2:M2"/>
    <mergeCell ref="A1:O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Srikakulam_1516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PAVAN KUMAR</dc:creator>
  <cp:lastModifiedBy>pc-1</cp:lastModifiedBy>
  <dcterms:created xsi:type="dcterms:W3CDTF">2018-01-30T09:08:26Z</dcterms:created>
  <dcterms:modified xsi:type="dcterms:W3CDTF">2018-01-31T19:00:58Z</dcterms:modified>
</cp:coreProperties>
</file>