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55" windowWidth="24120" windowHeight="127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60" i="1"/>
  <c r="K59"/>
  <c r="K54"/>
  <c r="K53"/>
</calcChain>
</file>

<file path=xl/sharedStrings.xml><?xml version="1.0" encoding="utf-8"?>
<sst xmlns="http://schemas.openxmlformats.org/spreadsheetml/2006/main" count="358" uniqueCount="76">
  <si>
    <t>AREA_HA</t>
  </si>
  <si>
    <t>CHANGE</t>
  </si>
  <si>
    <t>DARSHINI</t>
  </si>
  <si>
    <t>DARISINI</t>
  </si>
  <si>
    <t>G.L.PURAM</t>
  </si>
  <si>
    <t>KURUPAM</t>
  </si>
  <si>
    <t>VIZIANAGARAM</t>
  </si>
  <si>
    <t>NEGATIVE</t>
  </si>
  <si>
    <t>BARIDI</t>
  </si>
  <si>
    <t>BOTHILI</t>
  </si>
  <si>
    <t>POSITIVE</t>
  </si>
  <si>
    <t>ARTHAM BIT I</t>
  </si>
  <si>
    <t>PARVATHIPURAM NORTH</t>
  </si>
  <si>
    <t>PARVATHIPURAM</t>
  </si>
  <si>
    <t>SHIKARGANJ</t>
  </si>
  <si>
    <t>BOBBILI</t>
  </si>
  <si>
    <t>PAPAYYAVALASA (Yuva Chaitanya)</t>
  </si>
  <si>
    <t>BRAMHANAVALASA (Desammatalli)</t>
  </si>
  <si>
    <t>PEDAKONDA</t>
  </si>
  <si>
    <t>SALURU EAST</t>
  </si>
  <si>
    <t>KONDAKENGUVA</t>
  </si>
  <si>
    <t>SANGAMVALASA</t>
  </si>
  <si>
    <t>PARVATHIPURAM SOUTH</t>
  </si>
  <si>
    <t>THELINAIDUVALASA(Paidimamba)</t>
  </si>
  <si>
    <t>CHANDALANGIE</t>
  </si>
  <si>
    <t>GUNAKALLU</t>
  </si>
  <si>
    <t>MASIMANDA</t>
  </si>
  <si>
    <t>KOMARADA</t>
  </si>
  <si>
    <t>J.K. BLOCK</t>
  </si>
  <si>
    <t>NEELAKANTAPURAM</t>
  </si>
  <si>
    <t>MONDAMKHAL</t>
  </si>
  <si>
    <t>VEDURUWADA II</t>
  </si>
  <si>
    <t>KOTHAPALEM</t>
  </si>
  <si>
    <t>PEDAKONELA</t>
  </si>
  <si>
    <t>MENTADA</t>
  </si>
  <si>
    <t>KANCHERU</t>
  </si>
  <si>
    <t>ROMPILI</t>
  </si>
  <si>
    <t>SOTTADAVALASA</t>
  </si>
  <si>
    <t>SARIAPALLI</t>
  </si>
  <si>
    <t>ANDRA</t>
  </si>
  <si>
    <t>NANDAKOTA</t>
  </si>
  <si>
    <t>POOLBAGH</t>
  </si>
  <si>
    <t>METTAVALASA</t>
  </si>
  <si>
    <t>LOVAVALASA</t>
  </si>
  <si>
    <t>SALURU WEST</t>
  </si>
  <si>
    <t>MAMIDIPALLI</t>
  </si>
  <si>
    <t>SALURU</t>
  </si>
  <si>
    <t>KODURU</t>
  </si>
  <si>
    <t>BUTCHAMPADU</t>
  </si>
  <si>
    <t>PACHIPENTA</t>
  </si>
  <si>
    <t>VSS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</si>
  <si>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</si>
  <si>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</si>
  <si>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</si>
  <si>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</si>
  <si>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</si>
  <si>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</si>
  <si>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</si>
  <si>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</si>
  <si>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</si>
  <si>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</si>
  <si>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</si>
  <si>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</si>
  <si>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Sanctuary</t>
  </si>
  <si>
    <t>TOTAL</t>
  </si>
  <si>
    <t>LOCATIONS</t>
  </si>
  <si>
    <t>NET</t>
  </si>
  <si>
    <t>IN VSS</t>
  </si>
  <si>
    <t>IN SANCTUARY</t>
  </si>
  <si>
    <t>Datum - WGS 84</t>
  </si>
  <si>
    <r>
      <t xml:space="preserve">LIST OF EXPECTED VEGETATION COVER CHANGE POINTS  OF </t>
    </r>
    <r>
      <rPr>
        <b/>
        <sz val="11"/>
        <color indexed="12"/>
        <rFont val="Calibri"/>
        <family val="2"/>
      </rPr>
      <t xml:space="preserve"> VIZIANAGARAM</t>
    </r>
    <r>
      <rPr>
        <b/>
        <sz val="11"/>
        <rFont val="Calibri"/>
        <family val="2"/>
      </rPr>
      <t xml:space="preserve"> DIVISION  FROM   </t>
    </r>
    <r>
      <rPr>
        <b/>
        <sz val="11"/>
        <color indexed="10"/>
        <rFont val="Calibri"/>
        <family val="2"/>
      </rPr>
      <t>2015</t>
    </r>
    <r>
      <rPr>
        <b/>
        <sz val="11"/>
        <rFont val="Calibri"/>
        <family val="2"/>
      </rPr>
      <t xml:space="preserve"> TO </t>
    </r>
    <r>
      <rPr>
        <b/>
        <sz val="11"/>
        <color indexed="10"/>
        <rFont val="Calibri"/>
        <family val="2"/>
      </rPr>
      <t>2016</t>
    </r>
  </si>
  <si>
    <t>SF TO NF</t>
  </si>
  <si>
    <t>NF TO SF</t>
  </si>
  <si>
    <t>OF TO SF</t>
  </si>
  <si>
    <t>OF TO NF</t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</si>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</sst>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2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1" fontId="0" fillId="0" borderId="0" xfId="0" applyNumberFormat="1"/>
    <xf numFmtId="2" fontId="0" fillId="0" borderId="0" xfId="0" applyNumberFormat="1"/>
    <xf numFmtId="172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172" fontId="23" fillId="24" borderId="10" xfId="0" applyNumberFormat="1" applyFont="1" applyFill="1" applyBorder="1" applyAlignment="1">
      <alignment horizontal="center"/>
    </xf>
    <xf numFmtId="1" fontId="23" fillId="24" borderId="11" xfId="0" applyNumberFormat="1" applyFont="1" applyFill="1" applyBorder="1" applyAlignment="1">
      <alignment horizontal="center"/>
    </xf>
    <xf numFmtId="1" fontId="24" fillId="24" borderId="12" xfId="37" applyNumberFormat="1" applyFont="1" applyFill="1" applyBorder="1" applyAlignment="1">
      <alignment horizontal="center" vertical="center"/>
    </xf>
    <xf numFmtId="2" fontId="24" fillId="24" borderId="12" xfId="37" applyNumberFormat="1" applyFont="1" applyFill="1" applyBorder="1" applyAlignment="1">
      <alignment horizontal="center" vertical="center"/>
    </xf>
    <xf numFmtId="1" fontId="23" fillId="24" borderId="12" xfId="37" applyNumberFormat="1" applyFont="1" applyFill="1" applyBorder="1" applyAlignment="1">
      <alignment horizontal="center" vertical="center"/>
    </xf>
    <xf numFmtId="1" fontId="20" fillId="24" borderId="12" xfId="37" applyNumberFormat="1" applyFont="1" applyFill="1" applyBorder="1" applyAlignment="1">
      <alignment horizontal="center" vertical="center"/>
    </xf>
    <xf numFmtId="2" fontId="20" fillId="24" borderId="12" xfId="37" applyNumberFormat="1" applyFont="1" applyFill="1" applyBorder="1" applyAlignment="1">
      <alignment horizontal="center" vertical="center"/>
    </xf>
    <xf numFmtId="2" fontId="22" fillId="24" borderId="12" xfId="37" applyNumberFormat="1" applyFont="1" applyFill="1" applyBorder="1" applyAlignment="1">
      <alignment horizontal="center" vertical="center"/>
    </xf>
    <xf numFmtId="1" fontId="25" fillId="0" borderId="0" xfId="37" applyNumberFormat="1" applyFont="1" applyAlignment="1">
      <alignment horizontal="center" vertical="center"/>
    </xf>
    <xf numFmtId="2" fontId="25" fillId="0" borderId="0" xfId="37" applyNumberFormat="1" applyFont="1" applyAlignment="1">
      <alignment horizontal="center" vertical="center"/>
    </xf>
    <xf numFmtId="1" fontId="26" fillId="25" borderId="13" xfId="37" applyNumberFormat="1" applyFont="1" applyFill="1" applyBorder="1" applyAlignment="1">
      <alignment horizontal="center" vertical="center"/>
    </xf>
    <xf numFmtId="1" fontId="23" fillId="24" borderId="14" xfId="37" applyNumberFormat="1" applyFont="1" applyFill="1" applyBorder="1" applyAlignment="1">
      <alignment horizontal="center" vertical="center"/>
    </xf>
    <xf numFmtId="1" fontId="23" fillId="24" borderId="10" xfId="37" applyNumberFormat="1" applyFont="1" applyFill="1" applyBorder="1" applyAlignment="1">
      <alignment horizontal="center" vertical="center"/>
    </xf>
    <xf numFmtId="2" fontId="23" fillId="24" borderId="11" xfId="37" applyNumberFormat="1" applyFont="1" applyFill="1" applyBorder="1" applyAlignment="1">
      <alignment horizontal="center" vertical="center"/>
    </xf>
    <xf numFmtId="1" fontId="23" fillId="24" borderId="15" xfId="37" applyNumberFormat="1" applyFont="1" applyFill="1" applyBorder="1" applyAlignment="1">
      <alignment horizontal="center" vertical="center"/>
    </xf>
    <xf numFmtId="1" fontId="23" fillId="24" borderId="16" xfId="37" applyNumberFormat="1" applyFont="1" applyFill="1" applyBorder="1" applyAlignment="1">
      <alignment horizontal="center" vertical="center"/>
    </xf>
    <xf numFmtId="2" fontId="23" fillId="24" borderId="17" xfId="37" applyNumberFormat="1" applyFont="1" applyFill="1" applyBorder="1" applyAlignment="1">
      <alignment horizontal="center" vertical="center"/>
    </xf>
    <xf numFmtId="1" fontId="24" fillId="24" borderId="14" xfId="37" applyNumberFormat="1" applyFont="1" applyFill="1" applyBorder="1" applyAlignment="1">
      <alignment horizontal="center" vertical="center"/>
    </xf>
    <xf numFmtId="1" fontId="24" fillId="24" borderId="10" xfId="37" applyNumberFormat="1" applyFont="1" applyFill="1" applyBorder="1" applyAlignment="1">
      <alignment horizontal="center" vertical="center"/>
    </xf>
    <xf numFmtId="2" fontId="24" fillId="24" borderId="11" xfId="37" applyNumberFormat="1" applyFont="1" applyFill="1" applyBorder="1" applyAlignment="1">
      <alignment horizontal="center" vertical="center"/>
    </xf>
    <xf numFmtId="1" fontId="25" fillId="24" borderId="18" xfId="37" applyNumberFormat="1" applyFont="1" applyFill="1" applyBorder="1" applyAlignment="1">
      <alignment horizontal="center" vertical="center"/>
    </xf>
    <xf numFmtId="1" fontId="24" fillId="24" borderId="19" xfId="37" applyNumberFormat="1" applyFont="1" applyFill="1" applyBorder="1" applyAlignment="1">
      <alignment horizontal="center" vertical="center"/>
    </xf>
    <xf numFmtId="2" fontId="22" fillId="24" borderId="20" xfId="37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3" fillId="24" borderId="12" xfId="37" applyNumberFormat="1" applyFont="1" applyFill="1" applyBorder="1" applyAlignment="1">
      <alignment horizontal="center" vertical="center"/>
    </xf>
    <xf numFmtId="1" fontId="25" fillId="24" borderId="12" xfId="37" applyNumberFormat="1" applyFont="1" applyFill="1" applyBorder="1" applyAlignment="1">
      <alignment horizontal="center" vertical="center"/>
    </xf>
    <xf numFmtId="1" fontId="0" fillId="0" borderId="12" xfId="0" applyNumberFormat="1" applyBorder="1"/>
    <xf numFmtId="2" fontId="0" fillId="0" borderId="12" xfId="0" applyNumberFormat="1" applyBorder="1"/>
    <xf numFmtId="172" fontId="0" fillId="0" borderId="12" xfId="0" applyNumberFormat="1" applyBorder="1"/>
    <xf numFmtId="0" fontId="0" fillId="0" borderId="12" xfId="0" applyBorder="1"/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/>
    <xf numFmtId="2" fontId="0" fillId="0" borderId="19" xfId="0" applyNumberFormat="1" applyBorder="1"/>
    <xf numFmtId="172" fontId="0" fillId="0" borderId="19" xfId="0" applyNumberFormat="1" applyBorder="1"/>
    <xf numFmtId="0" fontId="0" fillId="0" borderId="20" xfId="0" applyBorder="1"/>
    <xf numFmtId="1" fontId="23" fillId="25" borderId="24" xfId="0" applyNumberFormat="1" applyFont="1" applyFill="1" applyBorder="1" applyAlignment="1">
      <alignment horizontal="center"/>
    </xf>
    <xf numFmtId="1" fontId="23" fillId="25" borderId="21" xfId="0" applyNumberFormat="1" applyFont="1" applyFill="1" applyBorder="1" applyAlignment="1">
      <alignment horizontal="center"/>
    </xf>
    <xf numFmtId="1" fontId="23" fillId="25" borderId="22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172" fontId="23" fillId="26" borderId="25" xfId="0" applyNumberFormat="1" applyFont="1" applyFill="1" applyBorder="1" applyAlignment="1">
      <alignment horizontal="center"/>
    </xf>
    <xf numFmtId="172" fontId="23" fillId="26" borderId="26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sqref="A1:IV65536"/>
    </sheetView>
  </sheetViews>
  <sheetFormatPr defaultRowHeight="12.75"/>
  <cols>
    <col min="1" max="1" width="4" style="40" bestFit="1" customWidth="1"/>
    <col min="2" max="2" width="4.28515625" style="4" bestFit="1" customWidth="1"/>
    <col min="3" max="3" width="15" style="1" bestFit="1" customWidth="1"/>
    <col min="4" max="5" width="17" style="1" bestFit="1" customWidth="1"/>
    <col min="6" max="6" width="24.140625" style="1" bestFit="1" customWidth="1"/>
    <col min="7" max="7" width="16.7109375" style="1" bestFit="1" customWidth="1"/>
    <col min="8" max="8" width="6.140625" style="1" bestFit="1" customWidth="1"/>
    <col min="9" max="9" width="11.140625" style="1" bestFit="1" customWidth="1"/>
    <col min="10" max="10" width="14.42578125" style="1" bestFit="1" customWidth="1"/>
    <col min="11" max="11" width="9.28515625" style="2" bestFit="1" customWidth="1"/>
    <col min="12" max="12" width="9.85546875" style="3" bestFit="1" customWidth="1"/>
    <col min="13" max="13" width="8.5703125" style="3" bestFit="1" customWidth="1"/>
    <col min="14" max="14" width="32.7109375" style="1" bestFit="1" customWidth="1"/>
    <col min="15" max="15" width="9.5703125" bestFit="1" customWidth="1"/>
  </cols>
  <sheetData>
    <row r="1" spans="1:15" ht="15.75" thickBot="1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5.75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5" t="s">
        <v>69</v>
      </c>
      <c r="M2" s="56"/>
      <c r="N2" s="57"/>
      <c r="O2" s="58"/>
    </row>
    <row r="3" spans="1:15" s="5" customFormat="1" ht="15" customHeight="1">
      <c r="A3" s="41" t="s">
        <v>75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6" t="s">
        <v>56</v>
      </c>
      <c r="H3" s="6" t="s">
        <v>57</v>
      </c>
      <c r="I3" s="6" t="s">
        <v>59</v>
      </c>
      <c r="J3" s="6" t="s">
        <v>58</v>
      </c>
      <c r="K3" s="7" t="s">
        <v>60</v>
      </c>
      <c r="L3" s="8" t="s">
        <v>61</v>
      </c>
      <c r="M3" s="8" t="s">
        <v>62</v>
      </c>
      <c r="N3" s="6" t="s">
        <v>50</v>
      </c>
      <c r="O3" s="9" t="s">
        <v>63</v>
      </c>
    </row>
    <row r="4" spans="1:15" ht="15" customHeight="1">
      <c r="A4" s="42">
        <v>331</v>
      </c>
      <c r="B4" s="39">
        <v>1</v>
      </c>
      <c r="C4" s="35" t="s">
        <v>6</v>
      </c>
      <c r="D4" s="35" t="s">
        <v>5</v>
      </c>
      <c r="E4" s="35" t="s">
        <v>4</v>
      </c>
      <c r="F4" s="35" t="s">
        <v>3</v>
      </c>
      <c r="G4" s="35" t="s">
        <v>2</v>
      </c>
      <c r="H4" s="35">
        <v>15</v>
      </c>
      <c r="I4" s="35" t="s">
        <v>7</v>
      </c>
      <c r="J4" s="35" t="s">
        <v>71</v>
      </c>
      <c r="K4" s="36">
        <v>1.42</v>
      </c>
      <c r="L4" s="37">
        <v>83.623919999999998</v>
      </c>
      <c r="M4" s="37">
        <v>19.023879999999998</v>
      </c>
      <c r="N4" s="35"/>
      <c r="O4" s="43"/>
    </row>
    <row r="5" spans="1:15" ht="15" customHeight="1">
      <c r="A5" s="42">
        <v>332</v>
      </c>
      <c r="B5" s="39">
        <v>2</v>
      </c>
      <c r="C5" s="35" t="s">
        <v>6</v>
      </c>
      <c r="D5" s="35" t="s">
        <v>5</v>
      </c>
      <c r="E5" s="35" t="s">
        <v>5</v>
      </c>
      <c r="F5" s="35" t="s">
        <v>9</v>
      </c>
      <c r="G5" s="35" t="s">
        <v>8</v>
      </c>
      <c r="H5" s="35">
        <v>30</v>
      </c>
      <c r="I5" s="35" t="s">
        <v>7</v>
      </c>
      <c r="J5" s="35" t="s">
        <v>71</v>
      </c>
      <c r="K5" s="36">
        <v>1.1200000000000001</v>
      </c>
      <c r="L5" s="37">
        <v>83.625299999999996</v>
      </c>
      <c r="M5" s="37">
        <v>18.948609999999999</v>
      </c>
      <c r="N5" s="35"/>
      <c r="O5" s="43"/>
    </row>
    <row r="6" spans="1:15" ht="15" customHeight="1">
      <c r="A6" s="42">
        <v>333</v>
      </c>
      <c r="B6" s="39">
        <v>3</v>
      </c>
      <c r="C6" s="35" t="s">
        <v>6</v>
      </c>
      <c r="D6" s="35" t="s">
        <v>5</v>
      </c>
      <c r="E6" s="35" t="s">
        <v>30</v>
      </c>
      <c r="F6" s="35" t="s">
        <v>29</v>
      </c>
      <c r="G6" s="35" t="s">
        <v>28</v>
      </c>
      <c r="H6" s="35">
        <v>74</v>
      </c>
      <c r="I6" s="35" t="s">
        <v>7</v>
      </c>
      <c r="J6" s="35" t="s">
        <v>71</v>
      </c>
      <c r="K6" s="36">
        <v>2.2599999999999998</v>
      </c>
      <c r="L6" s="37">
        <v>83.681600000000003</v>
      </c>
      <c r="M6" s="37">
        <v>18.866309999999999</v>
      </c>
      <c r="N6" s="35"/>
      <c r="O6" s="43"/>
    </row>
    <row r="7" spans="1:15" ht="15" customHeight="1">
      <c r="A7" s="42">
        <v>334</v>
      </c>
      <c r="B7" s="39">
        <v>4</v>
      </c>
      <c r="C7" s="35" t="s">
        <v>6</v>
      </c>
      <c r="D7" s="35" t="s">
        <v>5</v>
      </c>
      <c r="E7" s="35" t="s">
        <v>30</v>
      </c>
      <c r="F7" s="35" t="s">
        <v>29</v>
      </c>
      <c r="G7" s="35" t="s">
        <v>28</v>
      </c>
      <c r="H7" s="35">
        <v>75</v>
      </c>
      <c r="I7" s="35" t="s">
        <v>7</v>
      </c>
      <c r="J7" s="35" t="s">
        <v>71</v>
      </c>
      <c r="K7" s="36">
        <v>1.01</v>
      </c>
      <c r="L7" s="37">
        <v>83.66534</v>
      </c>
      <c r="M7" s="37">
        <v>18.85596</v>
      </c>
      <c r="N7" s="35"/>
      <c r="O7" s="43"/>
    </row>
    <row r="8" spans="1:15" ht="15" customHeight="1">
      <c r="A8" s="42">
        <v>335</v>
      </c>
      <c r="B8" s="39">
        <v>5</v>
      </c>
      <c r="C8" s="35" t="s">
        <v>6</v>
      </c>
      <c r="D8" s="35" t="s">
        <v>13</v>
      </c>
      <c r="E8" s="35" t="s">
        <v>15</v>
      </c>
      <c r="F8" s="35" t="s">
        <v>19</v>
      </c>
      <c r="G8" s="35" t="s">
        <v>18</v>
      </c>
      <c r="H8" s="35">
        <v>182</v>
      </c>
      <c r="I8" s="35" t="s">
        <v>7</v>
      </c>
      <c r="J8" s="35" t="s">
        <v>71</v>
      </c>
      <c r="K8" s="36">
        <v>2.16</v>
      </c>
      <c r="L8" s="37">
        <v>83.257540000000006</v>
      </c>
      <c r="M8" s="37">
        <v>18.47071</v>
      </c>
      <c r="N8" s="35" t="s">
        <v>20</v>
      </c>
      <c r="O8" s="43"/>
    </row>
    <row r="9" spans="1:15" ht="15" customHeight="1">
      <c r="A9" s="42">
        <v>336</v>
      </c>
      <c r="B9" s="39">
        <v>6</v>
      </c>
      <c r="C9" s="35" t="s">
        <v>6</v>
      </c>
      <c r="D9" s="35" t="s">
        <v>13</v>
      </c>
      <c r="E9" s="35" t="s">
        <v>15</v>
      </c>
      <c r="F9" s="35" t="s">
        <v>14</v>
      </c>
      <c r="G9" s="35" t="s">
        <v>47</v>
      </c>
      <c r="H9" s="35">
        <v>165</v>
      </c>
      <c r="I9" s="35" t="s">
        <v>7</v>
      </c>
      <c r="J9" s="35" t="s">
        <v>71</v>
      </c>
      <c r="K9" s="36">
        <v>2.2400000000000002</v>
      </c>
      <c r="L9" s="37">
        <v>83.421779999999998</v>
      </c>
      <c r="M9" s="37">
        <v>18.471270000000001</v>
      </c>
      <c r="N9" s="35"/>
      <c r="O9" s="43"/>
    </row>
    <row r="10" spans="1:15" ht="15" customHeight="1">
      <c r="A10" s="42">
        <v>337</v>
      </c>
      <c r="B10" s="39">
        <v>7</v>
      </c>
      <c r="C10" s="35" t="s">
        <v>6</v>
      </c>
      <c r="D10" s="35" t="s">
        <v>13</v>
      </c>
      <c r="E10" s="35" t="s">
        <v>15</v>
      </c>
      <c r="F10" s="35" t="s">
        <v>14</v>
      </c>
      <c r="G10" s="35" t="s">
        <v>14</v>
      </c>
      <c r="H10" s="35">
        <v>169</v>
      </c>
      <c r="I10" s="35" t="s">
        <v>7</v>
      </c>
      <c r="J10" s="35" t="s">
        <v>71</v>
      </c>
      <c r="K10" s="36">
        <v>2.4700000000000002</v>
      </c>
      <c r="L10" s="37">
        <v>83.413780000000003</v>
      </c>
      <c r="M10" s="37">
        <v>18.447980000000001</v>
      </c>
      <c r="N10" s="35" t="s">
        <v>16</v>
      </c>
      <c r="O10" s="43"/>
    </row>
    <row r="11" spans="1:15" ht="15" customHeight="1">
      <c r="A11" s="42">
        <v>338</v>
      </c>
      <c r="B11" s="39">
        <v>8</v>
      </c>
      <c r="C11" s="35" t="s">
        <v>6</v>
      </c>
      <c r="D11" s="35" t="s">
        <v>13</v>
      </c>
      <c r="E11" s="35" t="s">
        <v>15</v>
      </c>
      <c r="F11" s="35" t="s">
        <v>14</v>
      </c>
      <c r="G11" s="35" t="s">
        <v>14</v>
      </c>
      <c r="H11" s="35">
        <v>170</v>
      </c>
      <c r="I11" s="35" t="s">
        <v>7</v>
      </c>
      <c r="J11" s="35" t="s">
        <v>71</v>
      </c>
      <c r="K11" s="36">
        <v>1.23</v>
      </c>
      <c r="L11" s="37">
        <v>83.411259999999999</v>
      </c>
      <c r="M11" s="37">
        <v>18.445679999999999</v>
      </c>
      <c r="N11" s="35" t="s">
        <v>16</v>
      </c>
      <c r="O11" s="43"/>
    </row>
    <row r="12" spans="1:15" ht="15" customHeight="1">
      <c r="A12" s="42">
        <v>339</v>
      </c>
      <c r="B12" s="39">
        <v>9</v>
      </c>
      <c r="C12" s="35" t="s">
        <v>6</v>
      </c>
      <c r="D12" s="35" t="s">
        <v>13</v>
      </c>
      <c r="E12" s="35" t="s">
        <v>15</v>
      </c>
      <c r="F12" s="35" t="s">
        <v>14</v>
      </c>
      <c r="G12" s="35" t="s">
        <v>14</v>
      </c>
      <c r="H12" s="35">
        <v>170</v>
      </c>
      <c r="I12" s="35" t="s">
        <v>10</v>
      </c>
      <c r="J12" s="35" t="s">
        <v>72</v>
      </c>
      <c r="K12" s="36">
        <v>1.84</v>
      </c>
      <c r="L12" s="37">
        <v>83.408479999999997</v>
      </c>
      <c r="M12" s="37">
        <v>18.44473</v>
      </c>
      <c r="N12" s="35" t="s">
        <v>16</v>
      </c>
      <c r="O12" s="43"/>
    </row>
    <row r="13" spans="1:15" ht="15" customHeight="1">
      <c r="A13" s="42">
        <v>340</v>
      </c>
      <c r="B13" s="39">
        <v>10</v>
      </c>
      <c r="C13" s="35" t="s">
        <v>6</v>
      </c>
      <c r="D13" s="35" t="s">
        <v>13</v>
      </c>
      <c r="E13" s="35" t="s">
        <v>15</v>
      </c>
      <c r="F13" s="35" t="s">
        <v>14</v>
      </c>
      <c r="G13" s="35" t="s">
        <v>14</v>
      </c>
      <c r="H13" s="35">
        <v>172</v>
      </c>
      <c r="I13" s="35" t="s">
        <v>7</v>
      </c>
      <c r="J13" s="35" t="s">
        <v>71</v>
      </c>
      <c r="K13" s="36">
        <v>1.37</v>
      </c>
      <c r="L13" s="37">
        <v>83.414590000000004</v>
      </c>
      <c r="M13" s="37">
        <v>18.459379999999999</v>
      </c>
      <c r="N13" s="35" t="s">
        <v>17</v>
      </c>
      <c r="O13" s="43"/>
    </row>
    <row r="14" spans="1:15" ht="15" customHeight="1">
      <c r="A14" s="42">
        <v>341</v>
      </c>
      <c r="B14" s="39">
        <v>11</v>
      </c>
      <c r="C14" s="35" t="s">
        <v>6</v>
      </c>
      <c r="D14" s="35" t="s">
        <v>13</v>
      </c>
      <c r="E14" s="35" t="s">
        <v>27</v>
      </c>
      <c r="F14" s="35" t="s">
        <v>26</v>
      </c>
      <c r="G14" s="35" t="s">
        <v>25</v>
      </c>
      <c r="H14" s="35">
        <v>225</v>
      </c>
      <c r="I14" s="35" t="s">
        <v>7</v>
      </c>
      <c r="J14" s="35" t="s">
        <v>71</v>
      </c>
      <c r="K14" s="36">
        <v>0.89</v>
      </c>
      <c r="L14" s="37">
        <v>83.328280000000007</v>
      </c>
      <c r="M14" s="37">
        <v>18.94322</v>
      </c>
      <c r="N14" s="35"/>
      <c r="O14" s="43"/>
    </row>
    <row r="15" spans="1:15" ht="15" customHeight="1">
      <c r="A15" s="42">
        <v>342</v>
      </c>
      <c r="B15" s="39">
        <v>12</v>
      </c>
      <c r="C15" s="35" t="s">
        <v>6</v>
      </c>
      <c r="D15" s="35" t="s">
        <v>13</v>
      </c>
      <c r="E15" s="35" t="s">
        <v>27</v>
      </c>
      <c r="F15" s="35" t="s">
        <v>26</v>
      </c>
      <c r="G15" s="35" t="s">
        <v>25</v>
      </c>
      <c r="H15" s="35">
        <v>225</v>
      </c>
      <c r="I15" s="35" t="s">
        <v>7</v>
      </c>
      <c r="J15" s="35" t="s">
        <v>71</v>
      </c>
      <c r="K15" s="36">
        <v>1.3</v>
      </c>
      <c r="L15" s="37">
        <v>83.343400000000003</v>
      </c>
      <c r="M15" s="37">
        <v>18.930230000000002</v>
      </c>
      <c r="N15" s="35"/>
      <c r="O15" s="43"/>
    </row>
    <row r="16" spans="1:15" ht="15" customHeight="1">
      <c r="A16" s="42">
        <v>343</v>
      </c>
      <c r="B16" s="39">
        <v>13</v>
      </c>
      <c r="C16" s="35" t="s">
        <v>6</v>
      </c>
      <c r="D16" s="35" t="s">
        <v>13</v>
      </c>
      <c r="E16" s="35" t="s">
        <v>27</v>
      </c>
      <c r="F16" s="35" t="s">
        <v>26</v>
      </c>
      <c r="G16" s="35" t="s">
        <v>26</v>
      </c>
      <c r="H16" s="35">
        <v>235</v>
      </c>
      <c r="I16" s="35" t="s">
        <v>7</v>
      </c>
      <c r="J16" s="35" t="s">
        <v>71</v>
      </c>
      <c r="K16" s="36">
        <v>3.58</v>
      </c>
      <c r="L16" s="37">
        <v>83.396709999999999</v>
      </c>
      <c r="M16" s="37">
        <v>18.995270000000001</v>
      </c>
      <c r="N16" s="35"/>
      <c r="O16" s="43"/>
    </row>
    <row r="17" spans="1:15" ht="15" customHeight="1">
      <c r="A17" s="42">
        <v>344</v>
      </c>
      <c r="B17" s="39">
        <v>14</v>
      </c>
      <c r="C17" s="35" t="s">
        <v>6</v>
      </c>
      <c r="D17" s="35" t="s">
        <v>13</v>
      </c>
      <c r="E17" s="35" t="s">
        <v>13</v>
      </c>
      <c r="F17" s="35" t="s">
        <v>12</v>
      </c>
      <c r="G17" s="35" t="s">
        <v>11</v>
      </c>
      <c r="H17" s="35">
        <v>163</v>
      </c>
      <c r="I17" s="35" t="s">
        <v>7</v>
      </c>
      <c r="J17" s="35" t="s">
        <v>71</v>
      </c>
      <c r="K17" s="36">
        <v>1.47</v>
      </c>
      <c r="L17" s="37">
        <v>83.448329999999999</v>
      </c>
      <c r="M17" s="37">
        <v>18.82845</v>
      </c>
      <c r="N17" s="35"/>
      <c r="O17" s="43"/>
    </row>
    <row r="18" spans="1:15" ht="15" customHeight="1">
      <c r="A18" s="42">
        <v>345</v>
      </c>
      <c r="B18" s="39">
        <v>15</v>
      </c>
      <c r="C18" s="35" t="s">
        <v>6</v>
      </c>
      <c r="D18" s="35" t="s">
        <v>13</v>
      </c>
      <c r="E18" s="35" t="s">
        <v>13</v>
      </c>
      <c r="F18" s="35" t="s">
        <v>12</v>
      </c>
      <c r="G18" s="35" t="s">
        <v>11</v>
      </c>
      <c r="H18" s="35">
        <v>163</v>
      </c>
      <c r="I18" s="35" t="s">
        <v>7</v>
      </c>
      <c r="J18" s="35" t="s">
        <v>71</v>
      </c>
      <c r="K18" s="36">
        <v>3.17</v>
      </c>
      <c r="L18" s="37">
        <v>83.44032</v>
      </c>
      <c r="M18" s="37">
        <v>18.825810000000001</v>
      </c>
      <c r="N18" s="35"/>
      <c r="O18" s="43"/>
    </row>
    <row r="19" spans="1:15" ht="15" customHeight="1">
      <c r="A19" s="42">
        <v>346</v>
      </c>
      <c r="B19" s="39">
        <v>16</v>
      </c>
      <c r="C19" s="35" t="s">
        <v>6</v>
      </c>
      <c r="D19" s="35" t="s">
        <v>13</v>
      </c>
      <c r="E19" s="35" t="s">
        <v>13</v>
      </c>
      <c r="F19" s="35" t="s">
        <v>12</v>
      </c>
      <c r="G19" s="35" t="s">
        <v>11</v>
      </c>
      <c r="H19" s="35">
        <v>163</v>
      </c>
      <c r="I19" s="35" t="s">
        <v>7</v>
      </c>
      <c r="J19" s="35" t="s">
        <v>71</v>
      </c>
      <c r="K19" s="36">
        <v>1.8</v>
      </c>
      <c r="L19" s="37">
        <v>83.433400000000006</v>
      </c>
      <c r="M19" s="37">
        <v>18.826180000000001</v>
      </c>
      <c r="N19" s="35"/>
      <c r="O19" s="43"/>
    </row>
    <row r="20" spans="1:15" ht="15" customHeight="1">
      <c r="A20" s="42">
        <v>347</v>
      </c>
      <c r="B20" s="39">
        <v>17</v>
      </c>
      <c r="C20" s="35" t="s">
        <v>6</v>
      </c>
      <c r="D20" s="35" t="s">
        <v>13</v>
      </c>
      <c r="E20" s="35" t="s">
        <v>13</v>
      </c>
      <c r="F20" s="35" t="s">
        <v>12</v>
      </c>
      <c r="G20" s="35" t="s">
        <v>24</v>
      </c>
      <c r="H20" s="35">
        <v>207</v>
      </c>
      <c r="I20" s="35" t="s">
        <v>7</v>
      </c>
      <c r="J20" s="35" t="s">
        <v>71</v>
      </c>
      <c r="K20" s="36">
        <v>2.23</v>
      </c>
      <c r="L20" s="37">
        <v>83.378249999999994</v>
      </c>
      <c r="M20" s="37">
        <v>18.824819999999999</v>
      </c>
      <c r="N20" s="35"/>
      <c r="O20" s="43"/>
    </row>
    <row r="21" spans="1:15" ht="15" customHeight="1">
      <c r="A21" s="42">
        <v>348</v>
      </c>
      <c r="B21" s="39">
        <v>18</v>
      </c>
      <c r="C21" s="35" t="s">
        <v>6</v>
      </c>
      <c r="D21" s="35" t="s">
        <v>13</v>
      </c>
      <c r="E21" s="35" t="s">
        <v>13</v>
      </c>
      <c r="F21" s="35" t="s">
        <v>22</v>
      </c>
      <c r="G21" s="35" t="s">
        <v>21</v>
      </c>
      <c r="H21" s="35">
        <v>197</v>
      </c>
      <c r="I21" s="35" t="s">
        <v>7</v>
      </c>
      <c r="J21" s="35" t="s">
        <v>71</v>
      </c>
      <c r="K21" s="36">
        <v>5.44</v>
      </c>
      <c r="L21" s="37">
        <v>83.294690000000003</v>
      </c>
      <c r="M21" s="37">
        <v>18.779140000000002</v>
      </c>
      <c r="N21" s="35" t="s">
        <v>23</v>
      </c>
      <c r="O21" s="43"/>
    </row>
    <row r="22" spans="1:15" ht="15" customHeight="1">
      <c r="A22" s="42">
        <v>349</v>
      </c>
      <c r="B22" s="39">
        <v>19</v>
      </c>
      <c r="C22" s="35" t="s">
        <v>6</v>
      </c>
      <c r="D22" s="35" t="s">
        <v>46</v>
      </c>
      <c r="E22" s="35" t="s">
        <v>45</v>
      </c>
      <c r="F22" s="35" t="s">
        <v>44</v>
      </c>
      <c r="G22" s="35" t="s">
        <v>43</v>
      </c>
      <c r="H22" s="35">
        <v>371</v>
      </c>
      <c r="I22" s="35" t="s">
        <v>7</v>
      </c>
      <c r="J22" s="35" t="s">
        <v>71</v>
      </c>
      <c r="K22" s="36">
        <v>2.94</v>
      </c>
      <c r="L22" s="37">
        <v>83.206869999999995</v>
      </c>
      <c r="M22" s="37">
        <v>18.59308</v>
      </c>
      <c r="N22" s="35"/>
      <c r="O22" s="43"/>
    </row>
    <row r="23" spans="1:15" ht="15" customHeight="1">
      <c r="A23" s="42">
        <v>350</v>
      </c>
      <c r="B23" s="39">
        <v>20</v>
      </c>
      <c r="C23" s="35" t="s">
        <v>6</v>
      </c>
      <c r="D23" s="35" t="s">
        <v>46</v>
      </c>
      <c r="E23" s="35" t="s">
        <v>49</v>
      </c>
      <c r="F23" s="35" t="s">
        <v>48</v>
      </c>
      <c r="G23" s="35" t="s">
        <v>48</v>
      </c>
      <c r="H23" s="35">
        <v>393</v>
      </c>
      <c r="I23" s="35" t="s">
        <v>7</v>
      </c>
      <c r="J23" s="35" t="s">
        <v>71</v>
      </c>
      <c r="K23" s="36">
        <v>1.71</v>
      </c>
      <c r="L23" s="37">
        <v>83.028800000000004</v>
      </c>
      <c r="M23" s="37">
        <v>18.448</v>
      </c>
      <c r="N23" s="35"/>
      <c r="O23" s="43"/>
    </row>
    <row r="24" spans="1:15" ht="15" customHeight="1">
      <c r="A24" s="42">
        <v>351</v>
      </c>
      <c r="B24" s="39">
        <v>21</v>
      </c>
      <c r="C24" s="35" t="s">
        <v>6</v>
      </c>
      <c r="D24" s="35" t="s">
        <v>46</v>
      </c>
      <c r="E24" s="35" t="s">
        <v>49</v>
      </c>
      <c r="F24" s="35" t="s">
        <v>48</v>
      </c>
      <c r="G24" s="35" t="s">
        <v>48</v>
      </c>
      <c r="H24" s="35">
        <v>393</v>
      </c>
      <c r="I24" s="35" t="s">
        <v>10</v>
      </c>
      <c r="J24" s="35" t="s">
        <v>72</v>
      </c>
      <c r="K24" s="36">
        <v>1.08</v>
      </c>
      <c r="L24" s="37">
        <v>83.030569999999997</v>
      </c>
      <c r="M24" s="37">
        <v>18.450469999999999</v>
      </c>
      <c r="N24" s="35"/>
      <c r="O24" s="43"/>
    </row>
    <row r="25" spans="1:15" ht="15" customHeight="1">
      <c r="A25" s="42">
        <v>352</v>
      </c>
      <c r="B25" s="39">
        <v>22</v>
      </c>
      <c r="C25" s="35" t="s">
        <v>6</v>
      </c>
      <c r="D25" s="35" t="s">
        <v>6</v>
      </c>
      <c r="E25" s="35" t="s">
        <v>39</v>
      </c>
      <c r="F25" s="35" t="s">
        <v>38</v>
      </c>
      <c r="G25" s="35" t="s">
        <v>38</v>
      </c>
      <c r="H25" s="35">
        <v>337</v>
      </c>
      <c r="I25" s="35" t="s">
        <v>7</v>
      </c>
      <c r="J25" s="35" t="s">
        <v>71</v>
      </c>
      <c r="K25" s="36">
        <v>43.8</v>
      </c>
      <c r="L25" s="37">
        <v>83.09357</v>
      </c>
      <c r="M25" s="37">
        <v>18.26071</v>
      </c>
      <c r="N25" s="35" t="s">
        <v>40</v>
      </c>
      <c r="O25" s="43"/>
    </row>
    <row r="26" spans="1:15" ht="15" customHeight="1">
      <c r="A26" s="42">
        <v>353</v>
      </c>
      <c r="B26" s="39">
        <v>23</v>
      </c>
      <c r="C26" s="35" t="s">
        <v>6</v>
      </c>
      <c r="D26" s="35" t="s">
        <v>6</v>
      </c>
      <c r="E26" s="35" t="s">
        <v>34</v>
      </c>
      <c r="F26" s="35" t="s">
        <v>35</v>
      </c>
      <c r="G26" s="35" t="s">
        <v>31</v>
      </c>
      <c r="H26" s="35">
        <v>311</v>
      </c>
      <c r="I26" s="35" t="s">
        <v>7</v>
      </c>
      <c r="J26" s="35" t="s">
        <v>71</v>
      </c>
      <c r="K26" s="36">
        <v>3.53</v>
      </c>
      <c r="L26" s="37">
        <v>83.184889999999996</v>
      </c>
      <c r="M26" s="37">
        <v>18.303540000000002</v>
      </c>
      <c r="N26" s="38"/>
      <c r="O26" s="43"/>
    </row>
    <row r="27" spans="1:15" ht="15" customHeight="1">
      <c r="A27" s="42">
        <v>354</v>
      </c>
      <c r="B27" s="39">
        <v>24</v>
      </c>
      <c r="C27" s="35" t="s">
        <v>6</v>
      </c>
      <c r="D27" s="35" t="s">
        <v>6</v>
      </c>
      <c r="E27" s="35" t="s">
        <v>34</v>
      </c>
      <c r="F27" s="35" t="s">
        <v>35</v>
      </c>
      <c r="G27" s="35" t="s">
        <v>31</v>
      </c>
      <c r="H27" s="35">
        <v>317</v>
      </c>
      <c r="I27" s="35" t="s">
        <v>7</v>
      </c>
      <c r="J27" s="35" t="s">
        <v>71</v>
      </c>
      <c r="K27" s="36">
        <v>3.83</v>
      </c>
      <c r="L27" s="37">
        <v>83.187299999999993</v>
      </c>
      <c r="M27" s="37">
        <v>18.30376</v>
      </c>
      <c r="N27" s="38"/>
      <c r="O27" s="43"/>
    </row>
    <row r="28" spans="1:15" ht="15" customHeight="1">
      <c r="A28" s="42">
        <v>355</v>
      </c>
      <c r="B28" s="39">
        <v>25</v>
      </c>
      <c r="C28" s="35" t="s">
        <v>6</v>
      </c>
      <c r="D28" s="35" t="s">
        <v>6</v>
      </c>
      <c r="E28" s="35" t="s">
        <v>34</v>
      </c>
      <c r="F28" s="35" t="s">
        <v>35</v>
      </c>
      <c r="G28" s="35" t="s">
        <v>31</v>
      </c>
      <c r="H28" s="35">
        <v>317</v>
      </c>
      <c r="I28" s="35" t="s">
        <v>7</v>
      </c>
      <c r="J28" s="35" t="s">
        <v>71</v>
      </c>
      <c r="K28" s="36">
        <v>4.83</v>
      </c>
      <c r="L28" s="37">
        <v>83.186959999999999</v>
      </c>
      <c r="M28" s="37">
        <v>18.306069999999998</v>
      </c>
      <c r="N28" s="38"/>
      <c r="O28" s="43"/>
    </row>
    <row r="29" spans="1:15" ht="15" customHeight="1">
      <c r="A29" s="42">
        <v>356</v>
      </c>
      <c r="B29" s="39">
        <v>26</v>
      </c>
      <c r="C29" s="35" t="s">
        <v>6</v>
      </c>
      <c r="D29" s="35" t="s">
        <v>6</v>
      </c>
      <c r="E29" s="35" t="s">
        <v>34</v>
      </c>
      <c r="F29" s="35" t="s">
        <v>35</v>
      </c>
      <c r="G29" s="35" t="s">
        <v>31</v>
      </c>
      <c r="H29" s="35">
        <v>317</v>
      </c>
      <c r="I29" s="35" t="s">
        <v>7</v>
      </c>
      <c r="J29" s="35" t="s">
        <v>74</v>
      </c>
      <c r="K29" s="36">
        <v>5.89</v>
      </c>
      <c r="L29" s="37">
        <v>83.192099999999996</v>
      </c>
      <c r="M29" s="37">
        <v>18.306619999999999</v>
      </c>
      <c r="N29" s="38"/>
      <c r="O29" s="43"/>
    </row>
    <row r="30" spans="1:15" ht="15" customHeight="1">
      <c r="A30" s="42">
        <v>357</v>
      </c>
      <c r="B30" s="39">
        <v>27</v>
      </c>
      <c r="C30" s="35" t="s">
        <v>6</v>
      </c>
      <c r="D30" s="35" t="s">
        <v>6</v>
      </c>
      <c r="E30" s="35" t="s">
        <v>34</v>
      </c>
      <c r="F30" s="35" t="s">
        <v>35</v>
      </c>
      <c r="G30" s="35" t="s">
        <v>31</v>
      </c>
      <c r="H30" s="35">
        <v>317</v>
      </c>
      <c r="I30" s="35" t="s">
        <v>7</v>
      </c>
      <c r="J30" s="35" t="s">
        <v>71</v>
      </c>
      <c r="K30" s="36">
        <v>1.3</v>
      </c>
      <c r="L30" s="37">
        <v>83.193250000000006</v>
      </c>
      <c r="M30" s="37">
        <v>18.303429999999999</v>
      </c>
      <c r="N30" s="38"/>
      <c r="O30" s="43"/>
    </row>
    <row r="31" spans="1:15" ht="15" customHeight="1">
      <c r="A31" s="42">
        <v>358</v>
      </c>
      <c r="B31" s="39">
        <v>28</v>
      </c>
      <c r="C31" s="35" t="s">
        <v>6</v>
      </c>
      <c r="D31" s="35" t="s">
        <v>6</v>
      </c>
      <c r="E31" s="35" t="s">
        <v>34</v>
      </c>
      <c r="F31" s="35" t="s">
        <v>35</v>
      </c>
      <c r="G31" s="35" t="s">
        <v>31</v>
      </c>
      <c r="H31" s="35">
        <v>317</v>
      </c>
      <c r="I31" s="35" t="s">
        <v>7</v>
      </c>
      <c r="J31" s="35" t="s">
        <v>71</v>
      </c>
      <c r="K31" s="36">
        <v>2.17</v>
      </c>
      <c r="L31" s="37">
        <v>83.195769999999996</v>
      </c>
      <c r="M31" s="37">
        <v>18.30376</v>
      </c>
      <c r="N31" s="38"/>
      <c r="O31" s="43"/>
    </row>
    <row r="32" spans="1:15" ht="15" customHeight="1">
      <c r="A32" s="42">
        <v>359</v>
      </c>
      <c r="B32" s="39">
        <v>29</v>
      </c>
      <c r="C32" s="35" t="s">
        <v>6</v>
      </c>
      <c r="D32" s="35" t="s">
        <v>6</v>
      </c>
      <c r="E32" s="35" t="s">
        <v>34</v>
      </c>
      <c r="F32" s="35" t="s">
        <v>35</v>
      </c>
      <c r="G32" s="35" t="s">
        <v>31</v>
      </c>
      <c r="H32" s="35">
        <v>317</v>
      </c>
      <c r="I32" s="35" t="s">
        <v>7</v>
      </c>
      <c r="J32" s="35" t="s">
        <v>71</v>
      </c>
      <c r="K32" s="36">
        <v>1.53</v>
      </c>
      <c r="L32" s="37">
        <v>83.196340000000006</v>
      </c>
      <c r="M32" s="37">
        <v>18.30574</v>
      </c>
      <c r="N32" s="38"/>
      <c r="O32" s="43"/>
    </row>
    <row r="33" spans="1:15" ht="15" customHeight="1">
      <c r="A33" s="42">
        <v>360</v>
      </c>
      <c r="B33" s="39">
        <v>30</v>
      </c>
      <c r="C33" s="35" t="s">
        <v>6</v>
      </c>
      <c r="D33" s="35" t="s">
        <v>6</v>
      </c>
      <c r="E33" s="35" t="s">
        <v>34</v>
      </c>
      <c r="F33" s="35" t="s">
        <v>35</v>
      </c>
      <c r="G33" s="35" t="s">
        <v>31</v>
      </c>
      <c r="H33" s="35">
        <v>317</v>
      </c>
      <c r="I33" s="35" t="s">
        <v>7</v>
      </c>
      <c r="J33" s="35" t="s">
        <v>74</v>
      </c>
      <c r="K33" s="36">
        <v>3.24</v>
      </c>
      <c r="L33" s="37">
        <v>83.194389999999999</v>
      </c>
      <c r="M33" s="37">
        <v>18.307169999999999</v>
      </c>
      <c r="N33" s="38"/>
      <c r="O33" s="43"/>
    </row>
    <row r="34" spans="1:15" ht="15" customHeight="1">
      <c r="A34" s="42">
        <v>361</v>
      </c>
      <c r="B34" s="39">
        <v>31</v>
      </c>
      <c r="C34" s="35" t="s">
        <v>6</v>
      </c>
      <c r="D34" s="35" t="s">
        <v>6</v>
      </c>
      <c r="E34" s="35" t="s">
        <v>34</v>
      </c>
      <c r="F34" s="35" t="s">
        <v>35</v>
      </c>
      <c r="G34" s="35" t="s">
        <v>31</v>
      </c>
      <c r="H34" s="35">
        <v>317</v>
      </c>
      <c r="I34" s="35" t="s">
        <v>7</v>
      </c>
      <c r="J34" s="35" t="s">
        <v>74</v>
      </c>
      <c r="K34" s="36">
        <v>3.36</v>
      </c>
      <c r="L34" s="37">
        <v>83.194969999999998</v>
      </c>
      <c r="M34" s="37">
        <v>18.300470000000001</v>
      </c>
      <c r="N34" s="38"/>
      <c r="O34" s="43"/>
    </row>
    <row r="35" spans="1:15" ht="15" customHeight="1">
      <c r="A35" s="42">
        <v>362</v>
      </c>
      <c r="B35" s="39">
        <v>32</v>
      </c>
      <c r="C35" s="35" t="s">
        <v>6</v>
      </c>
      <c r="D35" s="35" t="s">
        <v>6</v>
      </c>
      <c r="E35" s="35" t="s">
        <v>34</v>
      </c>
      <c r="F35" s="35" t="s">
        <v>35</v>
      </c>
      <c r="G35" s="35" t="s">
        <v>31</v>
      </c>
      <c r="H35" s="35">
        <v>320</v>
      </c>
      <c r="I35" s="35" t="s">
        <v>7</v>
      </c>
      <c r="J35" s="35" t="s">
        <v>71</v>
      </c>
      <c r="K35" s="36">
        <v>4.41</v>
      </c>
      <c r="L35" s="37">
        <v>83.194509999999994</v>
      </c>
      <c r="M35" s="37">
        <v>18.279920000000001</v>
      </c>
      <c r="N35" s="35" t="s">
        <v>37</v>
      </c>
      <c r="O35" s="43"/>
    </row>
    <row r="36" spans="1:15" ht="15" customHeight="1">
      <c r="A36" s="42">
        <v>363</v>
      </c>
      <c r="B36" s="39">
        <v>33</v>
      </c>
      <c r="C36" s="35" t="s">
        <v>6</v>
      </c>
      <c r="D36" s="35" t="s">
        <v>6</v>
      </c>
      <c r="E36" s="35" t="s">
        <v>34</v>
      </c>
      <c r="F36" s="35" t="s">
        <v>35</v>
      </c>
      <c r="G36" s="35" t="s">
        <v>31</v>
      </c>
      <c r="H36" s="35">
        <v>321</v>
      </c>
      <c r="I36" s="35" t="s">
        <v>7</v>
      </c>
      <c r="J36" s="35" t="s">
        <v>73</v>
      </c>
      <c r="K36" s="36">
        <v>10.59</v>
      </c>
      <c r="L36" s="37">
        <v>83.180670000000006</v>
      </c>
      <c r="M36" s="37">
        <v>18.2654</v>
      </c>
      <c r="N36" s="38"/>
      <c r="O36" s="43"/>
    </row>
    <row r="37" spans="1:15" ht="15" customHeight="1">
      <c r="A37" s="42">
        <v>364</v>
      </c>
      <c r="B37" s="39">
        <v>34</v>
      </c>
      <c r="C37" s="35" t="s">
        <v>6</v>
      </c>
      <c r="D37" s="35" t="s">
        <v>6</v>
      </c>
      <c r="E37" s="35" t="s">
        <v>34</v>
      </c>
      <c r="F37" s="35" t="s">
        <v>35</v>
      </c>
      <c r="G37" s="35" t="s">
        <v>31</v>
      </c>
      <c r="H37" s="35">
        <v>321</v>
      </c>
      <c r="I37" s="35" t="s">
        <v>7</v>
      </c>
      <c r="J37" s="35" t="s">
        <v>71</v>
      </c>
      <c r="K37" s="36">
        <v>4.8600000000000003</v>
      </c>
      <c r="L37" s="37">
        <v>83.174369999999996</v>
      </c>
      <c r="M37" s="37">
        <v>18.27168</v>
      </c>
      <c r="N37" s="38"/>
      <c r="O37" s="43"/>
    </row>
    <row r="38" spans="1:15" ht="15" customHeight="1">
      <c r="A38" s="42">
        <v>365</v>
      </c>
      <c r="B38" s="39">
        <v>35</v>
      </c>
      <c r="C38" s="35" t="s">
        <v>6</v>
      </c>
      <c r="D38" s="35" t="s">
        <v>6</v>
      </c>
      <c r="E38" s="35" t="s">
        <v>34</v>
      </c>
      <c r="F38" s="35" t="s">
        <v>35</v>
      </c>
      <c r="G38" s="35" t="s">
        <v>31</v>
      </c>
      <c r="H38" s="35">
        <v>321</v>
      </c>
      <c r="I38" s="35" t="s">
        <v>7</v>
      </c>
      <c r="J38" s="35" t="s">
        <v>71</v>
      </c>
      <c r="K38" s="36">
        <v>0.88</v>
      </c>
      <c r="L38" s="37">
        <v>83.175740000000005</v>
      </c>
      <c r="M38" s="37">
        <v>18.270479999999999</v>
      </c>
      <c r="N38" s="38"/>
      <c r="O38" s="43"/>
    </row>
    <row r="39" spans="1:15" ht="15" customHeight="1">
      <c r="A39" s="42">
        <v>366</v>
      </c>
      <c r="B39" s="39">
        <v>36</v>
      </c>
      <c r="C39" s="35" t="s">
        <v>6</v>
      </c>
      <c r="D39" s="35" t="s">
        <v>6</v>
      </c>
      <c r="E39" s="35" t="s">
        <v>34</v>
      </c>
      <c r="F39" s="35" t="s">
        <v>35</v>
      </c>
      <c r="G39" s="35" t="s">
        <v>31</v>
      </c>
      <c r="H39" s="35">
        <v>321</v>
      </c>
      <c r="I39" s="35" t="s">
        <v>7</v>
      </c>
      <c r="J39" s="35" t="s">
        <v>71</v>
      </c>
      <c r="K39" s="36">
        <v>1.07</v>
      </c>
      <c r="L39" s="37">
        <v>83.179400000000001</v>
      </c>
      <c r="M39" s="37">
        <v>18.272010000000002</v>
      </c>
      <c r="N39" s="38"/>
      <c r="O39" s="43"/>
    </row>
    <row r="40" spans="1:15" ht="15" customHeight="1">
      <c r="A40" s="42">
        <v>367</v>
      </c>
      <c r="B40" s="39">
        <v>37</v>
      </c>
      <c r="C40" s="35" t="s">
        <v>6</v>
      </c>
      <c r="D40" s="35" t="s">
        <v>6</v>
      </c>
      <c r="E40" s="35" t="s">
        <v>34</v>
      </c>
      <c r="F40" s="35" t="s">
        <v>35</v>
      </c>
      <c r="G40" s="35" t="s">
        <v>31</v>
      </c>
      <c r="H40" s="35">
        <v>321</v>
      </c>
      <c r="I40" s="35" t="s">
        <v>7</v>
      </c>
      <c r="J40" s="35" t="s">
        <v>71</v>
      </c>
      <c r="K40" s="36">
        <v>0.65</v>
      </c>
      <c r="L40" s="37">
        <v>83.178600000000003</v>
      </c>
      <c r="M40" s="37">
        <v>18.274100000000001</v>
      </c>
      <c r="N40" s="38"/>
      <c r="O40" s="43"/>
    </row>
    <row r="41" spans="1:15" ht="15" customHeight="1">
      <c r="A41" s="42">
        <v>368</v>
      </c>
      <c r="B41" s="39">
        <v>38</v>
      </c>
      <c r="C41" s="35" t="s">
        <v>6</v>
      </c>
      <c r="D41" s="35" t="s">
        <v>6</v>
      </c>
      <c r="E41" s="35" t="s">
        <v>34</v>
      </c>
      <c r="F41" s="35" t="s">
        <v>35</v>
      </c>
      <c r="G41" s="35" t="s">
        <v>31</v>
      </c>
      <c r="H41" s="35">
        <v>321</v>
      </c>
      <c r="I41" s="35" t="s">
        <v>7</v>
      </c>
      <c r="J41" s="35" t="s">
        <v>71</v>
      </c>
      <c r="K41" s="36">
        <v>0.59</v>
      </c>
      <c r="L41" s="37">
        <v>83.181229999999999</v>
      </c>
      <c r="M41" s="37">
        <v>18.273440000000001</v>
      </c>
      <c r="N41" s="35"/>
      <c r="O41" s="43"/>
    </row>
    <row r="42" spans="1:15" ht="15" customHeight="1">
      <c r="A42" s="42">
        <v>369</v>
      </c>
      <c r="B42" s="39">
        <v>39</v>
      </c>
      <c r="C42" s="35" t="s">
        <v>6</v>
      </c>
      <c r="D42" s="35" t="s">
        <v>6</v>
      </c>
      <c r="E42" s="35" t="s">
        <v>34</v>
      </c>
      <c r="F42" s="35" t="s">
        <v>33</v>
      </c>
      <c r="G42" s="35" t="s">
        <v>31</v>
      </c>
      <c r="H42" s="35">
        <v>304</v>
      </c>
      <c r="I42" s="35" t="s">
        <v>7</v>
      </c>
      <c r="J42" s="35" t="s">
        <v>71</v>
      </c>
      <c r="K42" s="36">
        <v>2.2400000000000002</v>
      </c>
      <c r="L42" s="37">
        <v>83.117599999999996</v>
      </c>
      <c r="M42" s="37">
        <v>18.25675</v>
      </c>
      <c r="N42" s="38"/>
      <c r="O42" s="43"/>
    </row>
    <row r="43" spans="1:15" ht="15" customHeight="1">
      <c r="A43" s="42">
        <v>370</v>
      </c>
      <c r="B43" s="39">
        <v>40</v>
      </c>
      <c r="C43" s="35" t="s">
        <v>6</v>
      </c>
      <c r="D43" s="35" t="s">
        <v>6</v>
      </c>
      <c r="E43" s="35" t="s">
        <v>34</v>
      </c>
      <c r="F43" s="35" t="s">
        <v>33</v>
      </c>
      <c r="G43" s="35" t="s">
        <v>31</v>
      </c>
      <c r="H43" s="35">
        <v>324</v>
      </c>
      <c r="I43" s="35" t="s">
        <v>7</v>
      </c>
      <c r="J43" s="35" t="s">
        <v>73</v>
      </c>
      <c r="K43" s="36">
        <v>14.19</v>
      </c>
      <c r="L43" s="37">
        <v>83.18844</v>
      </c>
      <c r="M43" s="37">
        <v>18.242909999999998</v>
      </c>
      <c r="N43" s="35"/>
      <c r="O43" s="43"/>
    </row>
    <row r="44" spans="1:15" ht="15" customHeight="1">
      <c r="A44" s="42">
        <v>371</v>
      </c>
      <c r="B44" s="39">
        <v>41</v>
      </c>
      <c r="C44" s="35" t="s">
        <v>6</v>
      </c>
      <c r="D44" s="35" t="s">
        <v>6</v>
      </c>
      <c r="E44" s="35" t="s">
        <v>34</v>
      </c>
      <c r="F44" s="35" t="s">
        <v>33</v>
      </c>
      <c r="G44" s="35" t="s">
        <v>31</v>
      </c>
      <c r="H44" s="35">
        <v>324</v>
      </c>
      <c r="I44" s="35" t="s">
        <v>7</v>
      </c>
      <c r="J44" s="35" t="s">
        <v>73</v>
      </c>
      <c r="K44" s="36">
        <v>2.1800000000000002</v>
      </c>
      <c r="L44" s="37">
        <v>83.193359999999998</v>
      </c>
      <c r="M44" s="37">
        <v>18.23368</v>
      </c>
      <c r="N44" s="35"/>
      <c r="O44" s="43"/>
    </row>
    <row r="45" spans="1:15" ht="15" customHeight="1">
      <c r="A45" s="42">
        <v>372</v>
      </c>
      <c r="B45" s="39">
        <v>42</v>
      </c>
      <c r="C45" s="35" t="s">
        <v>6</v>
      </c>
      <c r="D45" s="35" t="s">
        <v>6</v>
      </c>
      <c r="E45" s="35" t="s">
        <v>34</v>
      </c>
      <c r="F45" s="35" t="s">
        <v>33</v>
      </c>
      <c r="G45" s="35" t="s">
        <v>31</v>
      </c>
      <c r="H45" s="35">
        <v>324</v>
      </c>
      <c r="I45" s="35" t="s">
        <v>7</v>
      </c>
      <c r="J45" s="35" t="s">
        <v>71</v>
      </c>
      <c r="K45" s="36">
        <v>2.64</v>
      </c>
      <c r="L45" s="37">
        <v>83.19359</v>
      </c>
      <c r="M45" s="37">
        <v>18.234999999999999</v>
      </c>
      <c r="N45" s="35"/>
      <c r="O45" s="43"/>
    </row>
    <row r="46" spans="1:15" ht="15" customHeight="1">
      <c r="A46" s="42">
        <v>373</v>
      </c>
      <c r="B46" s="39">
        <v>43</v>
      </c>
      <c r="C46" s="35" t="s">
        <v>6</v>
      </c>
      <c r="D46" s="35" t="s">
        <v>6</v>
      </c>
      <c r="E46" s="35" t="s">
        <v>34</v>
      </c>
      <c r="F46" s="35" t="s">
        <v>36</v>
      </c>
      <c r="G46" s="35" t="s">
        <v>31</v>
      </c>
      <c r="H46" s="35">
        <v>313</v>
      </c>
      <c r="I46" s="35" t="s">
        <v>7</v>
      </c>
      <c r="J46" s="35" t="s">
        <v>71</v>
      </c>
      <c r="K46" s="36">
        <v>5.83</v>
      </c>
      <c r="L46" s="37">
        <v>83.208240000000004</v>
      </c>
      <c r="M46" s="37">
        <v>18.304200000000002</v>
      </c>
      <c r="N46" s="38"/>
      <c r="O46" s="43"/>
    </row>
    <row r="47" spans="1:15" ht="15" customHeight="1">
      <c r="A47" s="42">
        <v>374</v>
      </c>
      <c r="B47" s="39">
        <v>44</v>
      </c>
      <c r="C47" s="35" t="s">
        <v>6</v>
      </c>
      <c r="D47" s="35" t="s">
        <v>6</v>
      </c>
      <c r="E47" s="35" t="s">
        <v>6</v>
      </c>
      <c r="F47" s="35" t="s">
        <v>32</v>
      </c>
      <c r="G47" s="35" t="s">
        <v>31</v>
      </c>
      <c r="H47" s="35">
        <v>289</v>
      </c>
      <c r="I47" s="35" t="s">
        <v>7</v>
      </c>
      <c r="J47" s="35" t="s">
        <v>71</v>
      </c>
      <c r="K47" s="36">
        <v>9.4600000000000009</v>
      </c>
      <c r="L47" s="37">
        <v>83.223579999999998</v>
      </c>
      <c r="M47" s="37">
        <v>18.220279999999999</v>
      </c>
      <c r="N47" s="35"/>
      <c r="O47" s="43"/>
    </row>
    <row r="48" spans="1:15" ht="15" customHeight="1" thickBot="1">
      <c r="A48" s="44">
        <v>375</v>
      </c>
      <c r="B48" s="45">
        <v>45</v>
      </c>
      <c r="C48" s="46" t="s">
        <v>6</v>
      </c>
      <c r="D48" s="46" t="s">
        <v>6</v>
      </c>
      <c r="E48" s="46" t="s">
        <v>6</v>
      </c>
      <c r="F48" s="46" t="s">
        <v>41</v>
      </c>
      <c r="G48" s="46" t="s">
        <v>41</v>
      </c>
      <c r="H48" s="46">
        <v>256</v>
      </c>
      <c r="I48" s="46" t="s">
        <v>10</v>
      </c>
      <c r="J48" s="46" t="s">
        <v>72</v>
      </c>
      <c r="K48" s="47">
        <v>3.17</v>
      </c>
      <c r="L48" s="48">
        <v>83.447090000000003</v>
      </c>
      <c r="M48" s="48">
        <v>18.136379999999999</v>
      </c>
      <c r="N48" s="46" t="s">
        <v>42</v>
      </c>
      <c r="O48" s="49"/>
    </row>
    <row r="50" spans="9:11" ht="15">
      <c r="I50" s="10" t="s">
        <v>65</v>
      </c>
      <c r="J50" s="10" t="s">
        <v>1</v>
      </c>
      <c r="K50" s="11" t="s">
        <v>0</v>
      </c>
    </row>
    <row r="51" spans="9:11" ht="15">
      <c r="I51" s="12">
        <v>3</v>
      </c>
      <c r="J51" s="13" t="s">
        <v>10</v>
      </c>
      <c r="K51" s="14">
        <v>6.09</v>
      </c>
    </row>
    <row r="52" spans="9:11" ht="15">
      <c r="I52" s="12">
        <v>42</v>
      </c>
      <c r="J52" s="13" t="s">
        <v>7</v>
      </c>
      <c r="K52" s="14">
        <v>172.88</v>
      </c>
    </row>
    <row r="53" spans="9:11" ht="15">
      <c r="I53" s="10">
        <v>45</v>
      </c>
      <c r="J53" s="10" t="s">
        <v>64</v>
      </c>
      <c r="K53" s="11">
        <f>SUM(K51:K52)</f>
        <v>178.97</v>
      </c>
    </row>
    <row r="54" spans="9:11" ht="15">
      <c r="I54" s="12"/>
      <c r="J54" s="10" t="s">
        <v>66</v>
      </c>
      <c r="K54" s="15">
        <f>K51-K52</f>
        <v>-166.79</v>
      </c>
    </row>
    <row r="55" spans="9:11" ht="15.75" thickBot="1">
      <c r="I55" s="16"/>
      <c r="J55" s="16"/>
      <c r="K55" s="17"/>
    </row>
    <row r="56" spans="9:11" ht="15.75" thickBot="1">
      <c r="I56" s="16"/>
      <c r="J56" s="18" t="s">
        <v>67</v>
      </c>
      <c r="K56" s="17"/>
    </row>
    <row r="57" spans="9:11" ht="15">
      <c r="I57" s="19">
        <v>2</v>
      </c>
      <c r="J57" s="20" t="s">
        <v>10</v>
      </c>
      <c r="K57" s="21">
        <v>5.01</v>
      </c>
    </row>
    <row r="58" spans="9:11" ht="15.75" thickBot="1">
      <c r="I58" s="22">
        <v>7</v>
      </c>
      <c r="J58" s="23" t="s">
        <v>7</v>
      </c>
      <c r="K58" s="24">
        <v>60.88</v>
      </c>
    </row>
    <row r="59" spans="9:11" ht="15">
      <c r="I59" s="25">
        <v>9</v>
      </c>
      <c r="J59" s="26" t="s">
        <v>64</v>
      </c>
      <c r="K59" s="27">
        <f>SUM(K57:K58)</f>
        <v>65.89</v>
      </c>
    </row>
    <row r="60" spans="9:11" ht="15.75" thickBot="1">
      <c r="I60" s="28"/>
      <c r="J60" s="29" t="s">
        <v>66</v>
      </c>
      <c r="K60" s="30">
        <f>K57-K58</f>
        <v>-55.870000000000005</v>
      </c>
    </row>
    <row r="61" spans="9:11" ht="15.75" thickBot="1">
      <c r="I61" s="31"/>
      <c r="J61" s="31"/>
      <c r="K61" s="32"/>
    </row>
    <row r="62" spans="9:11" ht="15">
      <c r="I62" s="16"/>
      <c r="J62" s="18" t="s">
        <v>68</v>
      </c>
      <c r="K62" s="17"/>
    </row>
    <row r="63" spans="9:11" ht="15">
      <c r="I63" s="12">
        <v>0</v>
      </c>
      <c r="J63" s="12" t="s">
        <v>10</v>
      </c>
      <c r="K63" s="33">
        <v>0</v>
      </c>
    </row>
    <row r="64" spans="9:11" ht="15">
      <c r="I64" s="12">
        <v>0</v>
      </c>
      <c r="J64" s="12" t="s">
        <v>7</v>
      </c>
      <c r="K64" s="33">
        <v>0</v>
      </c>
    </row>
    <row r="65" spans="9:11" ht="15">
      <c r="I65" s="10">
        <v>0</v>
      </c>
      <c r="J65" s="10" t="s">
        <v>64</v>
      </c>
      <c r="K65" s="11">
        <v>0</v>
      </c>
    </row>
    <row r="66" spans="9:11" ht="15">
      <c r="I66" s="34"/>
      <c r="J66" s="10" t="s">
        <v>66</v>
      </c>
      <c r="K66" s="15">
        <v>0</v>
      </c>
    </row>
  </sheetData>
  <mergeCells count="4">
    <mergeCell ref="A1:O1"/>
    <mergeCell ref="A2:K2"/>
    <mergeCell ref="L2:M2"/>
    <mergeCell ref="N2:O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dcterms:created xsi:type="dcterms:W3CDTF">2017-11-23T05:44:20Z</dcterms:created>
  <dcterms:modified xsi:type="dcterms:W3CDTF">2019-11-20T08:44:50Z</dcterms:modified>
</cp:coreProperties>
</file>