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2435" windowHeight="10800"/>
  </bookViews>
  <sheets>
    <sheet name="CW1718f" sheetId="1" r:id="rId1"/>
  </sheets>
  <definedNames>
    <definedName name="_xlnm._FilterDatabase" localSheetId="0" hidden="1">CW1718f!$A$3:$N$92</definedName>
    <definedName name="_xlnm.Database">CW1718f!$A$4:$N$91</definedName>
  </definedNames>
  <calcPr calcId="124519"/>
</workbook>
</file>

<file path=xl/calcChain.xml><?xml version="1.0" encoding="utf-8"?>
<calcChain xmlns="http://schemas.openxmlformats.org/spreadsheetml/2006/main">
  <c r="J113" i="1"/>
  <c r="J112"/>
  <c r="H104"/>
  <c r="J92"/>
  <c r="J105"/>
  <c r="J104"/>
  <c r="H97"/>
  <c r="J98"/>
  <c r="J97"/>
</calcChain>
</file>

<file path=xl/sharedStrings.xml><?xml version="1.0" encoding="utf-8"?>
<sst xmlns="http://schemas.openxmlformats.org/spreadsheetml/2006/main" count="700" uniqueCount="143">
  <si>
    <t>DF TO NF</t>
  </si>
  <si>
    <t>NEGATIVE</t>
  </si>
  <si>
    <t>Bathalapuram</t>
  </si>
  <si>
    <t>VEPURIKOTA</t>
  </si>
  <si>
    <t>TAMBALAPALLE</t>
  </si>
  <si>
    <t>MADANAPALLE</t>
  </si>
  <si>
    <t>CHITTOOR WEST</t>
  </si>
  <si>
    <t>SF TO OF</t>
  </si>
  <si>
    <t>POSITIVE</t>
  </si>
  <si>
    <t>Dharmavandlapalli</t>
  </si>
  <si>
    <t>OF TO NF</t>
  </si>
  <si>
    <t>Horsley Konda</t>
  </si>
  <si>
    <t>CHEEKALABYLU</t>
  </si>
  <si>
    <t>Cheekalabailu</t>
  </si>
  <si>
    <t>SF TO NF</t>
  </si>
  <si>
    <t>Neredikonda</t>
  </si>
  <si>
    <t>NERDIKONDA</t>
  </si>
  <si>
    <t>Kudikabandathanda</t>
  </si>
  <si>
    <t>Mudivedu 1 &amp; 2</t>
  </si>
  <si>
    <t>RAMAGANIPALLE</t>
  </si>
  <si>
    <t>Kukkarajypalle</t>
  </si>
  <si>
    <t>Reddykota</t>
  </si>
  <si>
    <t>Guttapalem</t>
  </si>
  <si>
    <t>KALIKIRI</t>
  </si>
  <si>
    <t>VALMIKIPURAM</t>
  </si>
  <si>
    <t>Mekalavandlapalle</t>
  </si>
  <si>
    <t>Ankalammakonda</t>
  </si>
  <si>
    <t>Gundluru</t>
  </si>
  <si>
    <t>MARRIPADU</t>
  </si>
  <si>
    <t>T Sadukonda</t>
  </si>
  <si>
    <t>THAMBALPALLE</t>
  </si>
  <si>
    <t>KOTTALA</t>
  </si>
  <si>
    <t>Urakonda</t>
  </si>
  <si>
    <t>NADIMICHERLA</t>
  </si>
  <si>
    <t>GURRAMKONDA</t>
  </si>
  <si>
    <t>Valligatla</t>
  </si>
  <si>
    <t>VALLIGATLA</t>
  </si>
  <si>
    <t>SOMALA</t>
  </si>
  <si>
    <t>PUNGANUR</t>
  </si>
  <si>
    <t>Poolakonda</t>
  </si>
  <si>
    <t>Nellimanda</t>
  </si>
  <si>
    <t>Karakamanda</t>
  </si>
  <si>
    <t>Kanchamvaripalli</t>
  </si>
  <si>
    <t>Kandurukanuma East</t>
  </si>
  <si>
    <t>KANDURU</t>
  </si>
  <si>
    <t>Kandurukanuma West</t>
  </si>
  <si>
    <t>Boyakonda</t>
  </si>
  <si>
    <t>GURUJULAVARIPALLE</t>
  </si>
  <si>
    <t>Boyakondagangamma</t>
  </si>
  <si>
    <t>CHANDRAMAKULAPALLE</t>
  </si>
  <si>
    <t>Thimmapuram</t>
  </si>
  <si>
    <t>Muthukur East</t>
  </si>
  <si>
    <t>MUTHUKUR</t>
  </si>
  <si>
    <t>Annemagaripalle</t>
  </si>
  <si>
    <t>RAYOLPETA</t>
  </si>
  <si>
    <t>CHARALA</t>
  </si>
  <si>
    <t>PETUR</t>
  </si>
  <si>
    <t>P.U.PALLE</t>
  </si>
  <si>
    <t>Polikimakula Palle</t>
  </si>
  <si>
    <t>Avulapalle</t>
  </si>
  <si>
    <t>Bonamanda</t>
  </si>
  <si>
    <t>UPPARAPALLE</t>
  </si>
  <si>
    <t>RAMPALLE</t>
  </si>
  <si>
    <t>AVULAPALLE</t>
  </si>
  <si>
    <t>Gurikanivaripalle</t>
  </si>
  <si>
    <t>Madiramalai</t>
  </si>
  <si>
    <t>MADIRIMALAI WEST</t>
  </si>
  <si>
    <t>Chukkavaripalle</t>
  </si>
  <si>
    <t>MADIRIMALAI EAST</t>
  </si>
  <si>
    <t>Irala A</t>
  </si>
  <si>
    <t>NAMPALLE</t>
  </si>
  <si>
    <t>IRALA</t>
  </si>
  <si>
    <t>Irala B</t>
  </si>
  <si>
    <t>Gajulapalle Bit I</t>
  </si>
  <si>
    <t>SARAKALLU</t>
  </si>
  <si>
    <t>GAJULAPALLE</t>
  </si>
  <si>
    <t>Yanadi Colony</t>
  </si>
  <si>
    <t>MADHAVARAM</t>
  </si>
  <si>
    <t>Tumba South</t>
  </si>
  <si>
    <t>THUMBAKUPPAM</t>
  </si>
  <si>
    <t>Thumba Kuppam</t>
  </si>
  <si>
    <t>Peddakonda</t>
  </si>
  <si>
    <t>M.V.GIRI</t>
  </si>
  <si>
    <t>NF TO SF</t>
  </si>
  <si>
    <t>Bodabanda</t>
  </si>
  <si>
    <t>BODABANDA</t>
  </si>
  <si>
    <t>Ragimanipenta</t>
  </si>
  <si>
    <t>Paradarami</t>
  </si>
  <si>
    <t>KAMMAPALLE</t>
  </si>
  <si>
    <t>CHITTOR</t>
  </si>
  <si>
    <t>RACHOOR</t>
  </si>
  <si>
    <t>Santhapeta&amp;Extn</t>
  </si>
  <si>
    <t>SANTHAPETA</t>
  </si>
  <si>
    <t>Vavilthota</t>
  </si>
  <si>
    <t>Allapalle</t>
  </si>
  <si>
    <t>THOTAKANUMA</t>
  </si>
  <si>
    <t>V.KOTA</t>
  </si>
  <si>
    <t>PALAMANER</t>
  </si>
  <si>
    <t>Ramapuram</t>
  </si>
  <si>
    <t>Pedanaikdurg</t>
  </si>
  <si>
    <t>P.N.D SOUTH</t>
  </si>
  <si>
    <t>Lingapuram</t>
  </si>
  <si>
    <t>KOUNDINYA</t>
  </si>
  <si>
    <t>Pattikonda</t>
  </si>
  <si>
    <t>PATHIKONDA</t>
  </si>
  <si>
    <t>KOLAMASINAPALLE</t>
  </si>
  <si>
    <t>Basivireddipalli A</t>
  </si>
  <si>
    <t>DODDIPALLE</t>
  </si>
  <si>
    <t>Palamakulapalli</t>
  </si>
  <si>
    <t>Keelapatla Extn</t>
  </si>
  <si>
    <t>KEELAPATLA</t>
  </si>
  <si>
    <t>Keelapatla</t>
  </si>
  <si>
    <t>Kangundi</t>
  </si>
  <si>
    <t>KUPPUM</t>
  </si>
  <si>
    <t>KUPPAM</t>
  </si>
  <si>
    <t>Kangundi(Edc)</t>
  </si>
  <si>
    <t>Dasegownur</t>
  </si>
  <si>
    <t>KANGUNDI</t>
  </si>
  <si>
    <t>Aniganur</t>
  </si>
  <si>
    <t>Govindapalle</t>
  </si>
  <si>
    <t>WGS84-Datum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</si>
  <si>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</si>
  <si>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</si>
  <si>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</si>
  <si>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</si>
  <si>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</si>
  <si>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</si>
  <si>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</si>
  <si>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</si>
  <si>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Area_Ha</t>
  </si>
  <si>
    <t>Longitude</t>
  </si>
  <si>
    <t>Latitude</t>
  </si>
  <si>
    <t>VSS</t>
  </si>
  <si>
    <t>Sanctuary</t>
  </si>
  <si>
    <t>Sno</t>
  </si>
  <si>
    <t>LOCATIONS</t>
  </si>
  <si>
    <t>CHANGE</t>
  </si>
  <si>
    <t>AREA_HA</t>
  </si>
  <si>
    <t>TOTAL</t>
  </si>
  <si>
    <t>NET CHANGE</t>
  </si>
  <si>
    <t>IN VSS</t>
  </si>
  <si>
    <r>
      <t xml:space="preserve">LIST OF EXPECTED VEGETATION COVER CHANGE POINTS  OF  </t>
    </r>
    <r>
      <rPr>
        <b/>
        <sz val="11"/>
        <color rgb="FFFF0000"/>
        <rFont val="Times New Roman"/>
        <family val="1"/>
      </rPr>
      <t xml:space="preserve">CHITTOOR WEST </t>
    </r>
    <r>
      <rPr>
        <b/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DIVISION</t>
    </r>
    <r>
      <rPr>
        <b/>
        <sz val="11"/>
        <rFont val="Times New Roman"/>
        <family val="1"/>
      </rPr>
      <t xml:space="preserve">  FROM </t>
    </r>
    <r>
      <rPr>
        <b/>
        <sz val="11"/>
        <color indexed="10"/>
        <rFont val="Times New Roman"/>
        <family val="1"/>
      </rPr>
      <t>2017</t>
    </r>
    <r>
      <rPr>
        <b/>
        <sz val="11"/>
        <rFont val="Times New Roman"/>
        <family val="1"/>
      </rPr>
      <t xml:space="preserve"> TO </t>
    </r>
    <r>
      <rPr>
        <b/>
        <sz val="11"/>
        <color indexed="10"/>
        <rFont val="Times New Roman"/>
        <family val="1"/>
      </rPr>
      <t>2018</t>
    </r>
  </si>
  <si>
    <t>IN Sanctuary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</si>
</sst>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20" fillId="0" borderId="0" xfId="0" applyFont="1"/>
    <xf numFmtId="1" fontId="20" fillId="0" borderId="10" xfId="0" applyNumberFormat="1" applyFont="1" applyBorder="1" applyAlignment="1">
      <alignment horizontal="center"/>
    </xf>
    <xf numFmtId="1" fontId="20" fillId="0" borderId="10" xfId="0" applyNumberFormat="1" applyFont="1" applyBorder="1"/>
    <xf numFmtId="165" fontId="21" fillId="0" borderId="10" xfId="0" applyNumberFormat="1" applyFont="1" applyFill="1" applyBorder="1" applyAlignment="1">
      <alignment horizontal="center"/>
    </xf>
    <xf numFmtId="0" fontId="20" fillId="0" borderId="10" xfId="0" applyFont="1" applyBorder="1"/>
    <xf numFmtId="1" fontId="22" fillId="35" borderId="10" xfId="0" applyNumberFormat="1" applyFont="1" applyFill="1" applyBorder="1" applyAlignment="1">
      <alignment horizontal="center" vertical="center"/>
    </xf>
    <xf numFmtId="165" fontId="22" fillId="35" borderId="10" xfId="0" applyNumberFormat="1" applyFont="1" applyFill="1" applyBorder="1" applyAlignment="1">
      <alignment horizontal="center" vertical="center"/>
    </xf>
    <xf numFmtId="0" fontId="18" fillId="0" borderId="0" xfId="0" applyFont="1"/>
    <xf numFmtId="1" fontId="0" fillId="0" borderId="10" xfId="0" applyNumberFormat="1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1" fontId="18" fillId="0" borderId="0" xfId="0" applyNumberFormat="1" applyFont="1" applyFill="1" applyBorder="1" applyAlignment="1">
      <alignment horizontal="center" vertical="center"/>
    </xf>
    <xf numFmtId="1" fontId="18" fillId="36" borderId="10" xfId="0" applyNumberFormat="1" applyFont="1" applyFill="1" applyBorder="1" applyAlignment="1">
      <alignment horizontal="center" vertical="center"/>
    </xf>
    <xf numFmtId="2" fontId="20" fillId="0" borderId="10" xfId="0" applyNumberFormat="1" applyFont="1" applyBorder="1" applyAlignment="1">
      <alignment horizontal="right"/>
    </xf>
    <xf numFmtId="2" fontId="22" fillId="35" borderId="10" xfId="0" applyNumberFormat="1" applyFont="1" applyFill="1" applyBorder="1" applyAlignment="1">
      <alignment horizontal="right" vertical="center"/>
    </xf>
    <xf numFmtId="2" fontId="0" fillId="0" borderId="1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18" fillId="0" borderId="0" xfId="0" applyNumberFormat="1" applyFont="1" applyFill="1" applyBorder="1" applyAlignment="1">
      <alignment horizontal="right" vertical="center"/>
    </xf>
    <xf numFmtId="1" fontId="18" fillId="36" borderId="10" xfId="0" applyNumberFormat="1" applyFont="1" applyFill="1" applyBorder="1" applyAlignment="1">
      <alignment horizontal="right" vertical="center"/>
    </xf>
    <xf numFmtId="2" fontId="0" fillId="0" borderId="0" xfId="0" applyNumberFormat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1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/>
    <xf numFmtId="1" fontId="24" fillId="0" borderId="10" xfId="0" applyNumberFormat="1" applyFont="1" applyBorder="1"/>
    <xf numFmtId="2" fontId="24" fillId="0" borderId="10" xfId="0" applyNumberFormat="1" applyFont="1" applyBorder="1" applyAlignment="1">
      <alignment horizontal="right"/>
    </xf>
    <xf numFmtId="2" fontId="25" fillId="0" borderId="10" xfId="0" applyNumberFormat="1" applyFont="1" applyBorder="1" applyAlignment="1">
      <alignment horizontal="right"/>
    </xf>
    <xf numFmtId="1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/>
    </xf>
    <xf numFmtId="165" fontId="21" fillId="34" borderId="1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3"/>
  <sheetViews>
    <sheetView tabSelected="1" topLeftCell="A82" workbookViewId="0">
      <selection activeCell="K104" sqref="K104"/>
    </sheetView>
  </sheetViews>
  <sheetFormatPr defaultRowHeight="15"/>
  <cols>
    <col min="1" max="1" width="4.85546875" style="1" bestFit="1" customWidth="1"/>
    <col min="2" max="3" width="15.42578125" style="6" customWidth="1"/>
    <col min="4" max="4" width="18.42578125" style="6" customWidth="1"/>
    <col min="5" max="5" width="23" style="6" customWidth="1"/>
    <col min="6" max="6" width="20.7109375" style="6" customWidth="1"/>
    <col min="7" max="7" width="10.28515625" style="1" customWidth="1"/>
    <col min="8" max="8" width="14.140625" style="1" bestFit="1" customWidth="1"/>
    <col min="9" max="9" width="12.28515625" style="1" bestFit="1" customWidth="1"/>
    <col min="10" max="10" width="11.5703125" style="23" bestFit="1" customWidth="1"/>
    <col min="11" max="11" width="10.5703125" style="2" bestFit="1" customWidth="1"/>
    <col min="12" max="12" width="9.5703125" style="2" bestFit="1" customWidth="1"/>
    <col min="13" max="13" width="20.5703125" style="6" bestFit="1" customWidth="1"/>
    <col min="14" max="14" width="11.85546875" style="6" bestFit="1" customWidth="1"/>
  </cols>
  <sheetData>
    <row r="1" spans="1:14" s="7" customFormat="1" ht="20.100000000000001" customHeight="1">
      <c r="A1" s="33" t="s">
        <v>141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s="7" customFormat="1" ht="20.100000000000001" customHeight="1">
      <c r="A2" s="8"/>
      <c r="B2" s="9"/>
      <c r="C2" s="9"/>
      <c r="D2" s="9"/>
      <c r="E2" s="9"/>
      <c r="F2" s="9"/>
      <c r="G2" s="8"/>
      <c r="H2" s="9"/>
      <c r="I2" s="9"/>
      <c r="J2" s="20"/>
      <c r="K2" s="36" t="s">
        <v>120</v>
      </c>
      <c r="L2" s="36"/>
      <c r="M2" s="10"/>
      <c r="N2" s="11"/>
    </row>
    <row r="3" spans="1:14" s="14" customFormat="1" ht="20.100000000000001" customHeight="1">
      <c r="A3" s="12" t="s">
        <v>134</v>
      </c>
      <c r="B3" s="12" t="s">
        <v>121</v>
      </c>
      <c r="C3" s="12" t="s">
        <v>122</v>
      </c>
      <c r="D3" s="12" t="s">
        <v>123</v>
      </c>
      <c r="E3" s="12" t="s">
        <v>124</v>
      </c>
      <c r="F3" s="12" t="s">
        <v>125</v>
      </c>
      <c r="G3" s="12" t="s">
        <v>126</v>
      </c>
      <c r="H3" s="12" t="s">
        <v>127</v>
      </c>
      <c r="I3" s="12" t="s">
        <v>128</v>
      </c>
      <c r="J3" s="21" t="s">
        <v>129</v>
      </c>
      <c r="K3" s="13" t="s">
        <v>130</v>
      </c>
      <c r="L3" s="13" t="s">
        <v>131</v>
      </c>
      <c r="M3" s="13" t="s">
        <v>132</v>
      </c>
      <c r="N3" s="12" t="s">
        <v>133</v>
      </c>
    </row>
    <row r="4" spans="1:14">
      <c r="A4" s="3">
        <v>1</v>
      </c>
      <c r="B4" s="5" t="s">
        <v>6</v>
      </c>
      <c r="C4" s="5" t="s">
        <v>5</v>
      </c>
      <c r="D4" s="5" t="s">
        <v>4</v>
      </c>
      <c r="E4" s="5" t="s">
        <v>3</v>
      </c>
      <c r="F4" s="5" t="s">
        <v>2</v>
      </c>
      <c r="G4" s="3">
        <v>8</v>
      </c>
      <c r="H4" s="3" t="s">
        <v>0</v>
      </c>
      <c r="I4" s="3" t="s">
        <v>1</v>
      </c>
      <c r="J4" s="22">
        <v>10.97</v>
      </c>
      <c r="K4" s="4">
        <v>78.284638999999999</v>
      </c>
      <c r="L4" s="4">
        <v>13.73734</v>
      </c>
      <c r="M4" s="5"/>
      <c r="N4" s="5"/>
    </row>
    <row r="5" spans="1:14">
      <c r="A5" s="3">
        <v>2</v>
      </c>
      <c r="B5" s="5" t="s">
        <v>6</v>
      </c>
      <c r="C5" s="5" t="s">
        <v>5</v>
      </c>
      <c r="D5" s="5" t="s">
        <v>4</v>
      </c>
      <c r="E5" s="5" t="s">
        <v>3</v>
      </c>
      <c r="F5" s="5" t="s">
        <v>2</v>
      </c>
      <c r="G5" s="3">
        <v>8</v>
      </c>
      <c r="H5" s="3" t="s">
        <v>7</v>
      </c>
      <c r="I5" s="3" t="s">
        <v>8</v>
      </c>
      <c r="J5" s="22">
        <v>32.31</v>
      </c>
      <c r="K5" s="4">
        <v>78.290210999999999</v>
      </c>
      <c r="L5" s="4">
        <v>13.725493999999999</v>
      </c>
      <c r="M5" s="5" t="s">
        <v>9</v>
      </c>
      <c r="N5" s="5"/>
    </row>
    <row r="6" spans="1:14">
      <c r="A6" s="3">
        <v>3</v>
      </c>
      <c r="B6" s="5" t="s">
        <v>6</v>
      </c>
      <c r="C6" s="5" t="s">
        <v>5</v>
      </c>
      <c r="D6" s="5" t="s">
        <v>5</v>
      </c>
      <c r="E6" s="5" t="s">
        <v>12</v>
      </c>
      <c r="F6" s="5" t="s">
        <v>11</v>
      </c>
      <c r="G6" s="3">
        <v>20</v>
      </c>
      <c r="H6" s="3" t="s">
        <v>10</v>
      </c>
      <c r="I6" s="3" t="s">
        <v>1</v>
      </c>
      <c r="J6" s="22">
        <v>9.1300000000000008</v>
      </c>
      <c r="K6" s="4">
        <v>78.401293999999993</v>
      </c>
      <c r="L6" s="4">
        <v>13.544682999999999</v>
      </c>
      <c r="M6" s="5" t="s">
        <v>13</v>
      </c>
      <c r="N6" s="5"/>
    </row>
    <row r="7" spans="1:14">
      <c r="A7" s="3">
        <v>4</v>
      </c>
      <c r="B7" s="5" t="s">
        <v>6</v>
      </c>
      <c r="C7" s="5" t="s">
        <v>5</v>
      </c>
      <c r="D7" s="5" t="s">
        <v>5</v>
      </c>
      <c r="E7" s="5" t="s">
        <v>12</v>
      </c>
      <c r="F7" s="5" t="s">
        <v>11</v>
      </c>
      <c r="G7" s="3">
        <v>20</v>
      </c>
      <c r="H7" s="3" t="s">
        <v>10</v>
      </c>
      <c r="I7" s="3" t="s">
        <v>1</v>
      </c>
      <c r="J7" s="22">
        <v>2.13</v>
      </c>
      <c r="K7" s="4">
        <v>78.401043000000001</v>
      </c>
      <c r="L7" s="4">
        <v>13.542839000000001</v>
      </c>
      <c r="M7" s="5" t="s">
        <v>13</v>
      </c>
      <c r="N7" s="5"/>
    </row>
    <row r="8" spans="1:14">
      <c r="A8" s="3">
        <v>5</v>
      </c>
      <c r="B8" s="5" t="s">
        <v>6</v>
      </c>
      <c r="C8" s="5" t="s">
        <v>5</v>
      </c>
      <c r="D8" s="5" t="s">
        <v>4</v>
      </c>
      <c r="E8" s="5" t="s">
        <v>16</v>
      </c>
      <c r="F8" s="5" t="s">
        <v>15</v>
      </c>
      <c r="G8" s="3">
        <v>3</v>
      </c>
      <c r="H8" s="3" t="s">
        <v>14</v>
      </c>
      <c r="I8" s="3" t="s">
        <v>1</v>
      </c>
      <c r="J8" s="22">
        <v>2.44</v>
      </c>
      <c r="K8" s="4">
        <v>78.386522999999997</v>
      </c>
      <c r="L8" s="4">
        <v>13.881223</v>
      </c>
      <c r="M8" s="5"/>
      <c r="N8" s="5"/>
    </row>
    <row r="9" spans="1:14">
      <c r="A9" s="3">
        <v>6</v>
      </c>
      <c r="B9" s="5" t="s">
        <v>6</v>
      </c>
      <c r="C9" s="5" t="s">
        <v>5</v>
      </c>
      <c r="D9" s="5" t="s">
        <v>4</v>
      </c>
      <c r="E9" s="5" t="s">
        <v>16</v>
      </c>
      <c r="F9" s="5" t="s">
        <v>15</v>
      </c>
      <c r="G9" s="3">
        <v>3</v>
      </c>
      <c r="H9" s="3" t="s">
        <v>14</v>
      </c>
      <c r="I9" s="3" t="s">
        <v>1</v>
      </c>
      <c r="J9" s="22">
        <v>0.73</v>
      </c>
      <c r="K9" s="4">
        <v>78.391850000000005</v>
      </c>
      <c r="L9" s="4">
        <v>13.875057999999999</v>
      </c>
      <c r="M9" s="5" t="s">
        <v>17</v>
      </c>
      <c r="N9" s="5"/>
    </row>
    <row r="10" spans="1:14">
      <c r="A10" s="3">
        <v>7</v>
      </c>
      <c r="B10" s="5" t="s">
        <v>6</v>
      </c>
      <c r="C10" s="5" t="s">
        <v>5</v>
      </c>
      <c r="D10" s="5" t="s">
        <v>4</v>
      </c>
      <c r="E10" s="5" t="s">
        <v>19</v>
      </c>
      <c r="F10" s="5" t="s">
        <v>18</v>
      </c>
      <c r="G10" s="3">
        <v>30</v>
      </c>
      <c r="H10" s="3" t="s">
        <v>10</v>
      </c>
      <c r="I10" s="3" t="s">
        <v>1</v>
      </c>
      <c r="J10" s="22">
        <v>0.43</v>
      </c>
      <c r="K10" s="4">
        <v>78.501829000000001</v>
      </c>
      <c r="L10" s="4">
        <v>13.685596</v>
      </c>
      <c r="M10" s="5"/>
      <c r="N10" s="5"/>
    </row>
    <row r="11" spans="1:14">
      <c r="A11" s="3">
        <v>8</v>
      </c>
      <c r="B11" s="5" t="s">
        <v>6</v>
      </c>
      <c r="C11" s="5" t="s">
        <v>5</v>
      </c>
      <c r="D11" s="5" t="s">
        <v>4</v>
      </c>
      <c r="E11" s="5" t="s">
        <v>19</v>
      </c>
      <c r="F11" s="5" t="s">
        <v>20</v>
      </c>
      <c r="G11" s="3">
        <v>34</v>
      </c>
      <c r="H11" s="3" t="s">
        <v>10</v>
      </c>
      <c r="I11" s="3" t="s">
        <v>1</v>
      </c>
      <c r="J11" s="22">
        <v>10.93</v>
      </c>
      <c r="K11" s="4">
        <v>78.557359000000005</v>
      </c>
      <c r="L11" s="4">
        <v>13.730053</v>
      </c>
      <c r="M11" s="5" t="s">
        <v>21</v>
      </c>
      <c r="N11" s="5"/>
    </row>
    <row r="12" spans="1:14">
      <c r="A12" s="3">
        <v>9</v>
      </c>
      <c r="B12" s="5" t="s">
        <v>6</v>
      </c>
      <c r="C12" s="5" t="s">
        <v>5</v>
      </c>
      <c r="D12" s="5" t="s">
        <v>4</v>
      </c>
      <c r="E12" s="5" t="s">
        <v>19</v>
      </c>
      <c r="F12" s="5" t="s">
        <v>20</v>
      </c>
      <c r="G12" s="3">
        <v>34</v>
      </c>
      <c r="H12" s="3" t="s">
        <v>10</v>
      </c>
      <c r="I12" s="3" t="s">
        <v>1</v>
      </c>
      <c r="J12" s="22">
        <v>9.67</v>
      </c>
      <c r="K12" s="4">
        <v>78.558170000000004</v>
      </c>
      <c r="L12" s="4">
        <v>13.721681</v>
      </c>
      <c r="M12" s="5"/>
      <c r="N12" s="5"/>
    </row>
    <row r="13" spans="1:14">
      <c r="A13" s="3">
        <v>10</v>
      </c>
      <c r="B13" s="5" t="s">
        <v>6</v>
      </c>
      <c r="C13" s="5" t="s">
        <v>5</v>
      </c>
      <c r="D13" s="5" t="s">
        <v>24</v>
      </c>
      <c r="E13" s="5" t="s">
        <v>23</v>
      </c>
      <c r="F13" s="5" t="s">
        <v>22</v>
      </c>
      <c r="G13" s="3">
        <v>48</v>
      </c>
      <c r="H13" s="3" t="s">
        <v>14</v>
      </c>
      <c r="I13" s="3" t="s">
        <v>1</v>
      </c>
      <c r="J13" s="22">
        <v>0.26</v>
      </c>
      <c r="K13" s="4">
        <v>78.734544999999997</v>
      </c>
      <c r="L13" s="4">
        <v>13.593902999999999</v>
      </c>
      <c r="M13" s="5"/>
      <c r="N13" s="5"/>
    </row>
    <row r="14" spans="1:14">
      <c r="A14" s="3">
        <v>11</v>
      </c>
      <c r="B14" s="5" t="s">
        <v>6</v>
      </c>
      <c r="C14" s="5" t="s">
        <v>5</v>
      </c>
      <c r="D14" s="5" t="s">
        <v>24</v>
      </c>
      <c r="E14" s="5" t="s">
        <v>23</v>
      </c>
      <c r="F14" s="5" t="s">
        <v>22</v>
      </c>
      <c r="G14" s="3">
        <v>48</v>
      </c>
      <c r="H14" s="3" t="s">
        <v>14</v>
      </c>
      <c r="I14" s="3" t="s">
        <v>1</v>
      </c>
      <c r="J14" s="22">
        <v>0.56999999999999995</v>
      </c>
      <c r="K14" s="4">
        <v>78.735139000000004</v>
      </c>
      <c r="L14" s="4">
        <v>13.596912</v>
      </c>
      <c r="M14" s="5"/>
      <c r="N14" s="5"/>
    </row>
    <row r="15" spans="1:14">
      <c r="A15" s="3">
        <v>12</v>
      </c>
      <c r="B15" s="5" t="s">
        <v>6</v>
      </c>
      <c r="C15" s="5" t="s">
        <v>5</v>
      </c>
      <c r="D15" s="5" t="s">
        <v>24</v>
      </c>
      <c r="E15" s="5" t="s">
        <v>23</v>
      </c>
      <c r="F15" s="5" t="s">
        <v>22</v>
      </c>
      <c r="G15" s="3">
        <v>48</v>
      </c>
      <c r="H15" s="3" t="s">
        <v>10</v>
      </c>
      <c r="I15" s="3" t="s">
        <v>1</v>
      </c>
      <c r="J15" s="22">
        <v>0.55000000000000004</v>
      </c>
      <c r="K15" s="4">
        <v>78.737728000000004</v>
      </c>
      <c r="L15" s="4">
        <v>13.601265</v>
      </c>
      <c r="M15" s="5" t="s">
        <v>25</v>
      </c>
      <c r="N15" s="5"/>
    </row>
    <row r="16" spans="1:14">
      <c r="A16" s="3">
        <v>13</v>
      </c>
      <c r="B16" s="5" t="s">
        <v>6</v>
      </c>
      <c r="C16" s="5" t="s">
        <v>5</v>
      </c>
      <c r="D16" s="5" t="s">
        <v>24</v>
      </c>
      <c r="E16" s="5" t="s">
        <v>23</v>
      </c>
      <c r="F16" s="5" t="s">
        <v>26</v>
      </c>
      <c r="G16" s="3">
        <v>51</v>
      </c>
      <c r="H16" s="3" t="s">
        <v>0</v>
      </c>
      <c r="I16" s="3" t="s">
        <v>1</v>
      </c>
      <c r="J16" s="22">
        <v>0.91</v>
      </c>
      <c r="K16" s="4">
        <v>78.849671999999998</v>
      </c>
      <c r="L16" s="4">
        <v>13.657088999999999</v>
      </c>
      <c r="M16" s="5" t="s">
        <v>26</v>
      </c>
      <c r="N16" s="5"/>
    </row>
    <row r="17" spans="1:14">
      <c r="A17" s="3">
        <v>14</v>
      </c>
      <c r="B17" s="5" t="s">
        <v>6</v>
      </c>
      <c r="C17" s="5" t="s">
        <v>5</v>
      </c>
      <c r="D17" s="5" t="s">
        <v>24</v>
      </c>
      <c r="E17" s="5" t="s">
        <v>28</v>
      </c>
      <c r="F17" s="5" t="s">
        <v>27</v>
      </c>
      <c r="G17" s="3">
        <v>54</v>
      </c>
      <c r="H17" s="3" t="s">
        <v>10</v>
      </c>
      <c r="I17" s="3" t="s">
        <v>1</v>
      </c>
      <c r="J17" s="22">
        <v>11.18</v>
      </c>
      <c r="K17" s="4">
        <v>78.760142999999999</v>
      </c>
      <c r="L17" s="4">
        <v>13.75601</v>
      </c>
      <c r="M17" s="5"/>
      <c r="N17" s="5"/>
    </row>
    <row r="18" spans="1:14">
      <c r="A18" s="3">
        <v>15</v>
      </c>
      <c r="B18" s="5" t="s">
        <v>6</v>
      </c>
      <c r="C18" s="5" t="s">
        <v>5</v>
      </c>
      <c r="D18" s="5" t="s">
        <v>24</v>
      </c>
      <c r="E18" s="5" t="s">
        <v>28</v>
      </c>
      <c r="F18" s="5" t="s">
        <v>27</v>
      </c>
      <c r="G18" s="3">
        <v>54</v>
      </c>
      <c r="H18" s="3" t="s">
        <v>10</v>
      </c>
      <c r="I18" s="3" t="s">
        <v>1</v>
      </c>
      <c r="J18" s="22">
        <v>20.48</v>
      </c>
      <c r="K18" s="4">
        <v>78.749114000000006</v>
      </c>
      <c r="L18" s="4">
        <v>13.766083999999999</v>
      </c>
      <c r="M18" s="5"/>
      <c r="N18" s="5"/>
    </row>
    <row r="19" spans="1:14">
      <c r="A19" s="3">
        <v>16</v>
      </c>
      <c r="B19" s="5" t="s">
        <v>6</v>
      </c>
      <c r="C19" s="5" t="s">
        <v>5</v>
      </c>
      <c r="D19" s="5" t="s">
        <v>4</v>
      </c>
      <c r="E19" s="5" t="s">
        <v>30</v>
      </c>
      <c r="F19" s="5" t="s">
        <v>29</v>
      </c>
      <c r="G19" s="3">
        <v>65</v>
      </c>
      <c r="H19" s="3" t="s">
        <v>14</v>
      </c>
      <c r="I19" s="3" t="s">
        <v>1</v>
      </c>
      <c r="J19" s="22">
        <v>0.37</v>
      </c>
      <c r="K19" s="4">
        <v>78.451148000000003</v>
      </c>
      <c r="L19" s="4">
        <v>13.843978</v>
      </c>
      <c r="M19" s="5"/>
      <c r="N19" s="5"/>
    </row>
    <row r="20" spans="1:14">
      <c r="A20" s="3">
        <v>17</v>
      </c>
      <c r="B20" s="5" t="s">
        <v>6</v>
      </c>
      <c r="C20" s="5" t="s">
        <v>5</v>
      </c>
      <c r="D20" s="5" t="s">
        <v>4</v>
      </c>
      <c r="E20" s="5" t="s">
        <v>30</v>
      </c>
      <c r="F20" s="5" t="s">
        <v>29</v>
      </c>
      <c r="G20" s="3">
        <v>65</v>
      </c>
      <c r="H20" s="3" t="s">
        <v>14</v>
      </c>
      <c r="I20" s="3" t="s">
        <v>1</v>
      </c>
      <c r="J20" s="22">
        <v>0.3</v>
      </c>
      <c r="K20" s="4">
        <v>78.452948000000006</v>
      </c>
      <c r="L20" s="4">
        <v>13.838884</v>
      </c>
      <c r="M20" s="5"/>
      <c r="N20" s="5"/>
    </row>
    <row r="21" spans="1:14">
      <c r="A21" s="3">
        <v>18</v>
      </c>
      <c r="B21" s="5" t="s">
        <v>6</v>
      </c>
      <c r="C21" s="5" t="s">
        <v>5</v>
      </c>
      <c r="D21" s="5" t="s">
        <v>4</v>
      </c>
      <c r="E21" s="5" t="s">
        <v>31</v>
      </c>
      <c r="F21" s="5" t="s">
        <v>29</v>
      </c>
      <c r="G21" s="3">
        <v>66</v>
      </c>
      <c r="H21" s="3" t="s">
        <v>10</v>
      </c>
      <c r="I21" s="3" t="s">
        <v>1</v>
      </c>
      <c r="J21" s="22">
        <v>0.65</v>
      </c>
      <c r="K21" s="4">
        <v>78.464440999999994</v>
      </c>
      <c r="L21" s="4">
        <v>13.868767999999999</v>
      </c>
      <c r="M21" s="5"/>
      <c r="N21" s="5"/>
    </row>
    <row r="22" spans="1:14">
      <c r="A22" s="3">
        <v>19</v>
      </c>
      <c r="B22" s="5" t="s">
        <v>6</v>
      </c>
      <c r="C22" s="5" t="s">
        <v>5</v>
      </c>
      <c r="D22" s="5" t="s">
        <v>4</v>
      </c>
      <c r="E22" s="5" t="s">
        <v>31</v>
      </c>
      <c r="F22" s="5" t="s">
        <v>29</v>
      </c>
      <c r="G22" s="3">
        <v>66</v>
      </c>
      <c r="H22" s="3" t="s">
        <v>10</v>
      </c>
      <c r="I22" s="3" t="s">
        <v>1</v>
      </c>
      <c r="J22" s="22">
        <v>1.7</v>
      </c>
      <c r="K22" s="4">
        <v>78.473198999999994</v>
      </c>
      <c r="L22" s="4">
        <v>13.870976000000001</v>
      </c>
      <c r="M22" s="5"/>
      <c r="N22" s="5"/>
    </row>
    <row r="23" spans="1:14">
      <c r="A23" s="3">
        <v>20</v>
      </c>
      <c r="B23" s="5" t="s">
        <v>6</v>
      </c>
      <c r="C23" s="5" t="s">
        <v>5</v>
      </c>
      <c r="D23" s="5" t="s">
        <v>4</v>
      </c>
      <c r="E23" s="5" t="s">
        <v>31</v>
      </c>
      <c r="F23" s="5" t="s">
        <v>29</v>
      </c>
      <c r="G23" s="3">
        <v>66</v>
      </c>
      <c r="H23" s="3" t="s">
        <v>14</v>
      </c>
      <c r="I23" s="3" t="s">
        <v>1</v>
      </c>
      <c r="J23" s="22">
        <v>1.1299999999999999</v>
      </c>
      <c r="K23" s="4">
        <v>78.478684999999999</v>
      </c>
      <c r="L23" s="4">
        <v>13.875603999999999</v>
      </c>
      <c r="M23" s="5"/>
      <c r="N23" s="5"/>
    </row>
    <row r="24" spans="1:14">
      <c r="A24" s="3">
        <v>21</v>
      </c>
      <c r="B24" s="5" t="s">
        <v>6</v>
      </c>
      <c r="C24" s="5" t="s">
        <v>5</v>
      </c>
      <c r="D24" s="5" t="s">
        <v>4</v>
      </c>
      <c r="E24" s="5" t="s">
        <v>31</v>
      </c>
      <c r="F24" s="5" t="s">
        <v>29</v>
      </c>
      <c r="G24" s="3">
        <v>66</v>
      </c>
      <c r="H24" s="3" t="s">
        <v>10</v>
      </c>
      <c r="I24" s="3" t="s">
        <v>1</v>
      </c>
      <c r="J24" s="22">
        <v>1.89</v>
      </c>
      <c r="K24" s="4">
        <v>78.484266000000005</v>
      </c>
      <c r="L24" s="4">
        <v>13.876002</v>
      </c>
      <c r="M24" s="5"/>
      <c r="N24" s="5"/>
    </row>
    <row r="25" spans="1:14">
      <c r="A25" s="3">
        <v>22</v>
      </c>
      <c r="B25" s="5" t="s">
        <v>6</v>
      </c>
      <c r="C25" s="5" t="s">
        <v>5</v>
      </c>
      <c r="D25" s="5" t="s">
        <v>34</v>
      </c>
      <c r="E25" s="5" t="s">
        <v>33</v>
      </c>
      <c r="F25" s="5" t="s">
        <v>32</v>
      </c>
      <c r="G25" s="3">
        <v>70</v>
      </c>
      <c r="H25" s="3" t="s">
        <v>10</v>
      </c>
      <c r="I25" s="3" t="s">
        <v>1</v>
      </c>
      <c r="J25" s="22">
        <v>11.29</v>
      </c>
      <c r="K25" s="4">
        <v>78.722020999999998</v>
      </c>
      <c r="L25" s="4">
        <v>13.857315</v>
      </c>
      <c r="M25" s="5"/>
      <c r="N25" s="5"/>
    </row>
    <row r="26" spans="1:14">
      <c r="A26" s="3">
        <v>23</v>
      </c>
      <c r="B26" s="5" t="s">
        <v>6</v>
      </c>
      <c r="C26" s="5" t="s">
        <v>38</v>
      </c>
      <c r="D26" s="5" t="s">
        <v>37</v>
      </c>
      <c r="E26" s="5" t="s">
        <v>36</v>
      </c>
      <c r="F26" s="5" t="s">
        <v>35</v>
      </c>
      <c r="G26" s="3">
        <v>85</v>
      </c>
      <c r="H26" s="3" t="s">
        <v>10</v>
      </c>
      <c r="I26" s="3" t="s">
        <v>1</v>
      </c>
      <c r="J26" s="22">
        <v>0.34</v>
      </c>
      <c r="K26" s="4">
        <v>78.848185000000001</v>
      </c>
      <c r="L26" s="4">
        <v>13.596235</v>
      </c>
      <c r="M26" s="5"/>
      <c r="N26" s="5"/>
    </row>
    <row r="27" spans="1:14">
      <c r="A27" s="3">
        <v>24</v>
      </c>
      <c r="B27" s="5" t="s">
        <v>6</v>
      </c>
      <c r="C27" s="5" t="s">
        <v>38</v>
      </c>
      <c r="D27" s="5" t="s">
        <v>37</v>
      </c>
      <c r="E27" s="5" t="s">
        <v>36</v>
      </c>
      <c r="F27" s="5" t="s">
        <v>39</v>
      </c>
      <c r="G27" s="3">
        <v>87</v>
      </c>
      <c r="H27" s="3" t="s">
        <v>10</v>
      </c>
      <c r="I27" s="3" t="s">
        <v>1</v>
      </c>
      <c r="J27" s="22">
        <v>10.64</v>
      </c>
      <c r="K27" s="4">
        <v>78.744212000000005</v>
      </c>
      <c r="L27" s="4">
        <v>13.564265000000001</v>
      </c>
      <c r="M27" s="5"/>
      <c r="N27" s="5"/>
    </row>
    <row r="28" spans="1:14">
      <c r="A28" s="3">
        <v>25</v>
      </c>
      <c r="B28" s="5" t="s">
        <v>6</v>
      </c>
      <c r="C28" s="5" t="s">
        <v>38</v>
      </c>
      <c r="D28" s="5" t="s">
        <v>37</v>
      </c>
      <c r="E28" s="5" t="s">
        <v>36</v>
      </c>
      <c r="F28" s="5" t="s">
        <v>39</v>
      </c>
      <c r="G28" s="3">
        <v>87</v>
      </c>
      <c r="H28" s="3" t="s">
        <v>10</v>
      </c>
      <c r="I28" s="3" t="s">
        <v>1</v>
      </c>
      <c r="J28" s="22">
        <v>10.27</v>
      </c>
      <c r="K28" s="4">
        <v>78.745596000000006</v>
      </c>
      <c r="L28" s="4">
        <v>13.567155</v>
      </c>
      <c r="M28" s="5"/>
      <c r="N28" s="5"/>
    </row>
    <row r="29" spans="1:14">
      <c r="A29" s="3">
        <v>26</v>
      </c>
      <c r="B29" s="5" t="s">
        <v>6</v>
      </c>
      <c r="C29" s="5" t="s">
        <v>38</v>
      </c>
      <c r="D29" s="5" t="s">
        <v>37</v>
      </c>
      <c r="E29" s="5" t="s">
        <v>37</v>
      </c>
      <c r="F29" s="5" t="s">
        <v>40</v>
      </c>
      <c r="G29" s="3">
        <v>88</v>
      </c>
      <c r="H29" s="3" t="s">
        <v>0</v>
      </c>
      <c r="I29" s="3" t="s">
        <v>1</v>
      </c>
      <c r="J29" s="22">
        <v>1.66</v>
      </c>
      <c r="K29" s="4">
        <v>78.859973999999994</v>
      </c>
      <c r="L29" s="4">
        <v>13.530754999999999</v>
      </c>
      <c r="M29" s="5"/>
      <c r="N29" s="5"/>
    </row>
    <row r="30" spans="1:14">
      <c r="A30" s="3">
        <v>27</v>
      </c>
      <c r="B30" s="5" t="s">
        <v>6</v>
      </c>
      <c r="C30" s="5" t="s">
        <v>38</v>
      </c>
      <c r="D30" s="5" t="s">
        <v>37</v>
      </c>
      <c r="E30" s="5" t="s">
        <v>37</v>
      </c>
      <c r="F30" s="5" t="s">
        <v>40</v>
      </c>
      <c r="G30" s="3">
        <v>90</v>
      </c>
      <c r="H30" s="3" t="s">
        <v>14</v>
      </c>
      <c r="I30" s="3" t="s">
        <v>1</v>
      </c>
      <c r="J30" s="22">
        <v>0.3</v>
      </c>
      <c r="K30" s="4">
        <v>78.849193</v>
      </c>
      <c r="L30" s="4">
        <v>13.513242999999999</v>
      </c>
      <c r="M30" s="5" t="s">
        <v>41</v>
      </c>
      <c r="N30" s="5"/>
    </row>
    <row r="31" spans="1:14">
      <c r="A31" s="3">
        <v>28</v>
      </c>
      <c r="B31" s="5" t="s">
        <v>6</v>
      </c>
      <c r="C31" s="5" t="s">
        <v>38</v>
      </c>
      <c r="D31" s="5" t="s">
        <v>37</v>
      </c>
      <c r="E31" s="5" t="s">
        <v>37</v>
      </c>
      <c r="F31" s="5" t="s">
        <v>40</v>
      </c>
      <c r="G31" s="3">
        <v>90</v>
      </c>
      <c r="H31" s="3" t="s">
        <v>14</v>
      </c>
      <c r="I31" s="3" t="s">
        <v>1</v>
      </c>
      <c r="J31" s="22">
        <v>0.34</v>
      </c>
      <c r="K31" s="4">
        <v>78.850938999999997</v>
      </c>
      <c r="L31" s="4">
        <v>13.513733999999999</v>
      </c>
      <c r="M31" s="5" t="s">
        <v>41</v>
      </c>
      <c r="N31" s="5"/>
    </row>
    <row r="32" spans="1:14">
      <c r="A32" s="3">
        <v>29</v>
      </c>
      <c r="B32" s="5" t="s">
        <v>6</v>
      </c>
      <c r="C32" s="5" t="s">
        <v>38</v>
      </c>
      <c r="D32" s="5" t="s">
        <v>37</v>
      </c>
      <c r="E32" s="5" t="s">
        <v>37</v>
      </c>
      <c r="F32" s="5" t="s">
        <v>40</v>
      </c>
      <c r="G32" s="3">
        <v>90</v>
      </c>
      <c r="H32" s="3" t="s">
        <v>10</v>
      </c>
      <c r="I32" s="3" t="s">
        <v>1</v>
      </c>
      <c r="J32" s="22">
        <v>0.18</v>
      </c>
      <c r="K32" s="4">
        <v>78.852579000000006</v>
      </c>
      <c r="L32" s="4">
        <v>13.514462999999999</v>
      </c>
      <c r="M32" s="5" t="s">
        <v>41</v>
      </c>
      <c r="N32" s="5"/>
    </row>
    <row r="33" spans="1:14">
      <c r="A33" s="3">
        <v>30</v>
      </c>
      <c r="B33" s="5" t="s">
        <v>6</v>
      </c>
      <c r="C33" s="5" t="s">
        <v>38</v>
      </c>
      <c r="D33" s="5" t="s">
        <v>37</v>
      </c>
      <c r="E33" s="5" t="s">
        <v>37</v>
      </c>
      <c r="F33" s="5" t="s">
        <v>40</v>
      </c>
      <c r="G33" s="3">
        <v>91</v>
      </c>
      <c r="H33" s="3" t="s">
        <v>83</v>
      </c>
      <c r="I33" s="3" t="s">
        <v>8</v>
      </c>
      <c r="J33" s="22">
        <v>3.22</v>
      </c>
      <c r="K33" s="4">
        <v>78.825463999999997</v>
      </c>
      <c r="L33" s="4">
        <v>13.5021</v>
      </c>
      <c r="M33" s="5" t="s">
        <v>42</v>
      </c>
      <c r="N33" s="5"/>
    </row>
    <row r="34" spans="1:14">
      <c r="A34" s="3">
        <v>31</v>
      </c>
      <c r="B34" s="5" t="s">
        <v>6</v>
      </c>
      <c r="C34" s="5" t="s">
        <v>38</v>
      </c>
      <c r="D34" s="5" t="s">
        <v>37</v>
      </c>
      <c r="E34" s="5" t="s">
        <v>44</v>
      </c>
      <c r="F34" s="5" t="s">
        <v>43</v>
      </c>
      <c r="G34" s="3">
        <v>93</v>
      </c>
      <c r="H34" s="3" t="s">
        <v>0</v>
      </c>
      <c r="I34" s="3" t="s">
        <v>1</v>
      </c>
      <c r="J34" s="22">
        <v>2.64</v>
      </c>
      <c r="K34" s="4">
        <v>78.795636999999999</v>
      </c>
      <c r="L34" s="4">
        <v>13.499378</v>
      </c>
      <c r="M34" s="5"/>
      <c r="N34" s="5"/>
    </row>
    <row r="35" spans="1:14">
      <c r="A35" s="3">
        <v>32</v>
      </c>
      <c r="B35" s="5" t="s">
        <v>6</v>
      </c>
      <c r="C35" s="5" t="s">
        <v>38</v>
      </c>
      <c r="D35" s="5" t="s">
        <v>37</v>
      </c>
      <c r="E35" s="5" t="s">
        <v>44</v>
      </c>
      <c r="F35" s="5" t="s">
        <v>45</v>
      </c>
      <c r="G35" s="3">
        <v>94</v>
      </c>
      <c r="H35" s="3" t="s">
        <v>10</v>
      </c>
      <c r="I35" s="3" t="s">
        <v>1</v>
      </c>
      <c r="J35" s="22">
        <v>0.83</v>
      </c>
      <c r="K35" s="4">
        <v>78.752165000000005</v>
      </c>
      <c r="L35" s="4">
        <v>13.473305</v>
      </c>
      <c r="M35" s="5"/>
      <c r="N35" s="5"/>
    </row>
    <row r="36" spans="1:14">
      <c r="A36" s="3">
        <v>33</v>
      </c>
      <c r="B36" s="5" t="s">
        <v>6</v>
      </c>
      <c r="C36" s="5" t="s">
        <v>38</v>
      </c>
      <c r="D36" s="5" t="s">
        <v>37</v>
      </c>
      <c r="E36" s="5" t="s">
        <v>44</v>
      </c>
      <c r="F36" s="5" t="s">
        <v>45</v>
      </c>
      <c r="G36" s="3">
        <v>94</v>
      </c>
      <c r="H36" s="3" t="s">
        <v>0</v>
      </c>
      <c r="I36" s="3" t="s">
        <v>1</v>
      </c>
      <c r="J36" s="22">
        <v>3.77</v>
      </c>
      <c r="K36" s="4">
        <v>78.754052000000001</v>
      </c>
      <c r="L36" s="4">
        <v>13.486722</v>
      </c>
      <c r="M36" s="5"/>
      <c r="N36" s="5"/>
    </row>
    <row r="37" spans="1:14">
      <c r="A37" s="3">
        <v>34</v>
      </c>
      <c r="B37" s="5" t="s">
        <v>6</v>
      </c>
      <c r="C37" s="5" t="s">
        <v>38</v>
      </c>
      <c r="D37" s="5" t="s">
        <v>38</v>
      </c>
      <c r="E37" s="5" t="s">
        <v>47</v>
      </c>
      <c r="F37" s="5" t="s">
        <v>46</v>
      </c>
      <c r="G37" s="3">
        <v>100</v>
      </c>
      <c r="H37" s="3" t="s">
        <v>0</v>
      </c>
      <c r="I37" s="3" t="s">
        <v>1</v>
      </c>
      <c r="J37" s="22">
        <v>5.66</v>
      </c>
      <c r="K37" s="4">
        <v>78.629863</v>
      </c>
      <c r="L37" s="4">
        <v>13.489639</v>
      </c>
      <c r="M37" s="5" t="s">
        <v>48</v>
      </c>
      <c r="N37" s="5"/>
    </row>
    <row r="38" spans="1:14">
      <c r="A38" s="3">
        <v>35</v>
      </c>
      <c r="B38" s="5" t="s">
        <v>6</v>
      </c>
      <c r="C38" s="5" t="s">
        <v>38</v>
      </c>
      <c r="D38" s="5" t="s">
        <v>38</v>
      </c>
      <c r="E38" s="5" t="s">
        <v>49</v>
      </c>
      <c r="F38" s="5" t="s">
        <v>46</v>
      </c>
      <c r="G38" s="3">
        <v>103</v>
      </c>
      <c r="H38" s="3" t="s">
        <v>10</v>
      </c>
      <c r="I38" s="3" t="s">
        <v>1</v>
      </c>
      <c r="J38" s="22">
        <v>14.51</v>
      </c>
      <c r="K38" s="4">
        <v>78.552025999999998</v>
      </c>
      <c r="L38" s="4">
        <v>13.452909</v>
      </c>
      <c r="M38" s="5" t="s">
        <v>50</v>
      </c>
      <c r="N38" s="5"/>
    </row>
    <row r="39" spans="1:14">
      <c r="A39" s="3">
        <v>36</v>
      </c>
      <c r="B39" s="5" t="s">
        <v>6</v>
      </c>
      <c r="C39" s="5" t="s">
        <v>38</v>
      </c>
      <c r="D39" s="5" t="s">
        <v>38</v>
      </c>
      <c r="E39" s="5" t="s">
        <v>49</v>
      </c>
      <c r="F39" s="5" t="s">
        <v>46</v>
      </c>
      <c r="G39" s="3">
        <v>103</v>
      </c>
      <c r="H39" s="3" t="s">
        <v>0</v>
      </c>
      <c r="I39" s="3" t="s">
        <v>1</v>
      </c>
      <c r="J39" s="22">
        <v>1.74</v>
      </c>
      <c r="K39" s="4">
        <v>78.581417000000002</v>
      </c>
      <c r="L39" s="4">
        <v>13.459645999999999</v>
      </c>
      <c r="M39" s="5"/>
      <c r="N39" s="5"/>
    </row>
    <row r="40" spans="1:14">
      <c r="A40" s="3">
        <v>37</v>
      </c>
      <c r="B40" s="5" t="s">
        <v>6</v>
      </c>
      <c r="C40" s="5" t="s">
        <v>38</v>
      </c>
      <c r="D40" s="5" t="s">
        <v>38</v>
      </c>
      <c r="E40" s="5" t="s">
        <v>49</v>
      </c>
      <c r="F40" s="5" t="s">
        <v>46</v>
      </c>
      <c r="G40" s="3">
        <v>103</v>
      </c>
      <c r="H40" s="3" t="s">
        <v>0</v>
      </c>
      <c r="I40" s="3" t="s">
        <v>1</v>
      </c>
      <c r="J40" s="22">
        <v>1.1499999999999999</v>
      </c>
      <c r="K40" s="4">
        <v>78.588626000000005</v>
      </c>
      <c r="L40" s="4">
        <v>13.466379999999999</v>
      </c>
      <c r="M40" s="5"/>
      <c r="N40" s="5"/>
    </row>
    <row r="41" spans="1:14">
      <c r="A41" s="3">
        <v>38</v>
      </c>
      <c r="B41" s="5" t="s">
        <v>6</v>
      </c>
      <c r="C41" s="5" t="s">
        <v>38</v>
      </c>
      <c r="D41" s="5" t="s">
        <v>38</v>
      </c>
      <c r="E41" s="5" t="s">
        <v>52</v>
      </c>
      <c r="F41" s="5" t="s">
        <v>51</v>
      </c>
      <c r="G41" s="3">
        <v>114</v>
      </c>
      <c r="H41" s="3" t="s">
        <v>10</v>
      </c>
      <c r="I41" s="3" t="s">
        <v>1</v>
      </c>
      <c r="J41" s="22">
        <v>11.03</v>
      </c>
      <c r="K41" s="4">
        <v>78.655457999999996</v>
      </c>
      <c r="L41" s="4">
        <v>13.266643999999999</v>
      </c>
      <c r="M41" s="5"/>
      <c r="N41" s="5"/>
    </row>
    <row r="42" spans="1:14">
      <c r="A42" s="3">
        <v>39</v>
      </c>
      <c r="B42" s="5" t="s">
        <v>6</v>
      </c>
      <c r="C42" s="5" t="s">
        <v>38</v>
      </c>
      <c r="D42" s="5" t="s">
        <v>38</v>
      </c>
      <c r="E42" s="5" t="s">
        <v>52</v>
      </c>
      <c r="F42" s="5" t="s">
        <v>51</v>
      </c>
      <c r="G42" s="3">
        <v>115</v>
      </c>
      <c r="H42" s="3" t="s">
        <v>10</v>
      </c>
      <c r="I42" s="3" t="s">
        <v>1</v>
      </c>
      <c r="J42" s="22">
        <v>0.3</v>
      </c>
      <c r="K42" s="4">
        <v>78.682872000000003</v>
      </c>
      <c r="L42" s="4">
        <v>13.2614</v>
      </c>
      <c r="M42" s="5"/>
      <c r="N42" s="5"/>
    </row>
    <row r="43" spans="1:14">
      <c r="A43" s="3">
        <v>40</v>
      </c>
      <c r="B43" s="5" t="s">
        <v>6</v>
      </c>
      <c r="C43" s="5" t="s">
        <v>38</v>
      </c>
      <c r="D43" s="5" t="s">
        <v>38</v>
      </c>
      <c r="E43" s="5" t="s">
        <v>52</v>
      </c>
      <c r="F43" s="5" t="s">
        <v>51</v>
      </c>
      <c r="G43" s="3">
        <v>115</v>
      </c>
      <c r="H43" s="3" t="s">
        <v>14</v>
      </c>
      <c r="I43" s="3" t="s">
        <v>1</v>
      </c>
      <c r="J43" s="22">
        <v>4.58</v>
      </c>
      <c r="K43" s="4">
        <v>78.677901000000006</v>
      </c>
      <c r="L43" s="4">
        <v>13.253223999999999</v>
      </c>
      <c r="M43" s="5"/>
      <c r="N43" s="5"/>
    </row>
    <row r="44" spans="1:14">
      <c r="A44" s="3">
        <v>41</v>
      </c>
      <c r="B44" s="5" t="s">
        <v>6</v>
      </c>
      <c r="C44" s="5" t="s">
        <v>38</v>
      </c>
      <c r="D44" s="5" t="s">
        <v>38</v>
      </c>
      <c r="E44" s="5" t="s">
        <v>52</v>
      </c>
      <c r="F44" s="5" t="s">
        <v>51</v>
      </c>
      <c r="G44" s="3">
        <v>115</v>
      </c>
      <c r="H44" s="3" t="s">
        <v>14</v>
      </c>
      <c r="I44" s="3" t="s">
        <v>1</v>
      </c>
      <c r="J44" s="22">
        <v>0.83</v>
      </c>
      <c r="K44" s="4">
        <v>78.687088000000003</v>
      </c>
      <c r="L44" s="4">
        <v>13.264488</v>
      </c>
      <c r="M44" s="5"/>
      <c r="N44" s="5"/>
    </row>
    <row r="45" spans="1:14">
      <c r="A45" s="3">
        <v>42</v>
      </c>
      <c r="B45" s="5" t="s">
        <v>6</v>
      </c>
      <c r="C45" s="5" t="s">
        <v>38</v>
      </c>
      <c r="D45" s="5" t="s">
        <v>55</v>
      </c>
      <c r="E45" s="5" t="s">
        <v>54</v>
      </c>
      <c r="F45" s="5" t="s">
        <v>53</v>
      </c>
      <c r="G45" s="3">
        <v>118</v>
      </c>
      <c r="H45" s="3" t="s">
        <v>0</v>
      </c>
      <c r="I45" s="3" t="s">
        <v>1</v>
      </c>
      <c r="J45" s="22">
        <v>1.83</v>
      </c>
      <c r="K45" s="4">
        <v>78.791081000000005</v>
      </c>
      <c r="L45" s="4">
        <v>13.355841</v>
      </c>
      <c r="M45" s="5"/>
      <c r="N45" s="5"/>
    </row>
    <row r="46" spans="1:14">
      <c r="A46" s="3">
        <v>43</v>
      </c>
      <c r="B46" s="5" t="s">
        <v>6</v>
      </c>
      <c r="C46" s="5" t="s">
        <v>38</v>
      </c>
      <c r="D46" s="5" t="s">
        <v>55</v>
      </c>
      <c r="E46" s="5" t="s">
        <v>55</v>
      </c>
      <c r="F46" s="5" t="s">
        <v>53</v>
      </c>
      <c r="G46" s="3">
        <v>119</v>
      </c>
      <c r="H46" s="3" t="s">
        <v>0</v>
      </c>
      <c r="I46" s="3" t="s">
        <v>1</v>
      </c>
      <c r="J46" s="22">
        <v>1.1100000000000001</v>
      </c>
      <c r="K46" s="4">
        <v>78.769480000000001</v>
      </c>
      <c r="L46" s="4">
        <v>13.389523000000001</v>
      </c>
      <c r="M46" s="5"/>
      <c r="N46" s="5"/>
    </row>
    <row r="47" spans="1:14">
      <c r="A47" s="3">
        <v>44</v>
      </c>
      <c r="B47" s="5" t="s">
        <v>6</v>
      </c>
      <c r="C47" s="5" t="s">
        <v>38</v>
      </c>
      <c r="D47" s="5" t="s">
        <v>57</v>
      </c>
      <c r="E47" s="5" t="s">
        <v>56</v>
      </c>
      <c r="F47" s="5" t="s">
        <v>53</v>
      </c>
      <c r="G47" s="3">
        <v>122</v>
      </c>
      <c r="H47" s="3" t="s">
        <v>10</v>
      </c>
      <c r="I47" s="3" t="s">
        <v>1</v>
      </c>
      <c r="J47" s="22">
        <v>1.05</v>
      </c>
      <c r="K47" s="4">
        <v>78.817375999999996</v>
      </c>
      <c r="L47" s="4">
        <v>13.349043</v>
      </c>
      <c r="M47" s="5" t="s">
        <v>58</v>
      </c>
      <c r="N47" s="5"/>
    </row>
    <row r="48" spans="1:14">
      <c r="A48" s="3">
        <v>45</v>
      </c>
      <c r="B48" s="5" t="s">
        <v>6</v>
      </c>
      <c r="C48" s="5" t="s">
        <v>38</v>
      </c>
      <c r="D48" s="5" t="s">
        <v>57</v>
      </c>
      <c r="E48" s="5" t="s">
        <v>56</v>
      </c>
      <c r="F48" s="5" t="s">
        <v>59</v>
      </c>
      <c r="G48" s="3">
        <v>124</v>
      </c>
      <c r="H48" s="3" t="s">
        <v>10</v>
      </c>
      <c r="I48" s="3" t="s">
        <v>1</v>
      </c>
      <c r="J48" s="22">
        <v>1.31</v>
      </c>
      <c r="K48" s="4">
        <v>78.851793999999998</v>
      </c>
      <c r="L48" s="4">
        <v>13.358231999999999</v>
      </c>
      <c r="M48" s="5" t="s">
        <v>60</v>
      </c>
      <c r="N48" s="5"/>
    </row>
    <row r="49" spans="1:14">
      <c r="A49" s="3">
        <v>46</v>
      </c>
      <c r="B49" s="5" t="s">
        <v>6</v>
      </c>
      <c r="C49" s="5" t="s">
        <v>38</v>
      </c>
      <c r="D49" s="5" t="s">
        <v>57</v>
      </c>
      <c r="E49" s="5" t="s">
        <v>56</v>
      </c>
      <c r="F49" s="5" t="s">
        <v>59</v>
      </c>
      <c r="G49" s="3">
        <v>124</v>
      </c>
      <c r="H49" s="3" t="s">
        <v>0</v>
      </c>
      <c r="I49" s="3" t="s">
        <v>1</v>
      </c>
      <c r="J49" s="22">
        <v>0.47</v>
      </c>
      <c r="K49" s="4">
        <v>78.853183999999999</v>
      </c>
      <c r="L49" s="4">
        <v>13.357696000000001</v>
      </c>
      <c r="M49" s="5" t="s">
        <v>60</v>
      </c>
      <c r="N49" s="5"/>
    </row>
    <row r="50" spans="1:14">
      <c r="A50" s="3">
        <v>47</v>
      </c>
      <c r="B50" s="5" t="s">
        <v>6</v>
      </c>
      <c r="C50" s="5" t="s">
        <v>38</v>
      </c>
      <c r="D50" s="5" t="s">
        <v>57</v>
      </c>
      <c r="E50" s="5" t="s">
        <v>61</v>
      </c>
      <c r="F50" s="5" t="s">
        <v>59</v>
      </c>
      <c r="G50" s="3">
        <v>126</v>
      </c>
      <c r="H50" s="3" t="s">
        <v>0</v>
      </c>
      <c r="I50" s="3" t="s">
        <v>1</v>
      </c>
      <c r="J50" s="22">
        <v>0.64</v>
      </c>
      <c r="K50" s="4">
        <v>78.839129</v>
      </c>
      <c r="L50" s="4">
        <v>13.374608</v>
      </c>
      <c r="M50" s="5"/>
      <c r="N50" s="5"/>
    </row>
    <row r="51" spans="1:14">
      <c r="A51" s="3">
        <v>48</v>
      </c>
      <c r="B51" s="5" t="s">
        <v>6</v>
      </c>
      <c r="C51" s="5" t="s">
        <v>38</v>
      </c>
      <c r="D51" s="5" t="s">
        <v>63</v>
      </c>
      <c r="E51" s="5" t="s">
        <v>62</v>
      </c>
      <c r="F51" s="5" t="s">
        <v>59</v>
      </c>
      <c r="G51" s="3">
        <v>130</v>
      </c>
      <c r="H51" s="3" t="s">
        <v>0</v>
      </c>
      <c r="I51" s="3" t="s">
        <v>1</v>
      </c>
      <c r="J51" s="22">
        <v>2.4</v>
      </c>
      <c r="K51" s="4">
        <v>78.891644999999997</v>
      </c>
      <c r="L51" s="4">
        <v>13.450236</v>
      </c>
      <c r="M51" s="5" t="s">
        <v>64</v>
      </c>
      <c r="N51" s="5"/>
    </row>
    <row r="52" spans="1:14">
      <c r="A52" s="3">
        <v>49</v>
      </c>
      <c r="B52" s="5" t="s">
        <v>6</v>
      </c>
      <c r="C52" s="5" t="s">
        <v>38</v>
      </c>
      <c r="D52" s="5" t="s">
        <v>55</v>
      </c>
      <c r="E52" s="5" t="s">
        <v>66</v>
      </c>
      <c r="F52" s="5" t="s">
        <v>65</v>
      </c>
      <c r="G52" s="3">
        <v>133</v>
      </c>
      <c r="H52" s="3" t="s">
        <v>0</v>
      </c>
      <c r="I52" s="3" t="s">
        <v>1</v>
      </c>
      <c r="J52" s="22">
        <v>1.35</v>
      </c>
      <c r="K52" s="4">
        <v>78.741381000000004</v>
      </c>
      <c r="L52" s="4">
        <v>13.411908</v>
      </c>
      <c r="M52" s="5" t="s">
        <v>67</v>
      </c>
      <c r="N52" s="5"/>
    </row>
    <row r="53" spans="1:14">
      <c r="A53" s="3">
        <v>50</v>
      </c>
      <c r="B53" s="5" t="s">
        <v>6</v>
      </c>
      <c r="C53" s="5" t="s">
        <v>38</v>
      </c>
      <c r="D53" s="5" t="s">
        <v>55</v>
      </c>
      <c r="E53" s="5" t="s">
        <v>68</v>
      </c>
      <c r="F53" s="5" t="s">
        <v>65</v>
      </c>
      <c r="G53" s="3">
        <v>136</v>
      </c>
      <c r="H53" s="3" t="s">
        <v>0</v>
      </c>
      <c r="I53" s="3" t="s">
        <v>1</v>
      </c>
      <c r="J53" s="22">
        <v>0.65</v>
      </c>
      <c r="K53" s="4">
        <v>78.76097</v>
      </c>
      <c r="L53" s="4">
        <v>13.457136999999999</v>
      </c>
      <c r="M53" s="5"/>
      <c r="N53" s="5"/>
    </row>
    <row r="54" spans="1:14">
      <c r="A54" s="3">
        <v>51</v>
      </c>
      <c r="B54" s="5" t="s">
        <v>6</v>
      </c>
      <c r="C54" s="5" t="s">
        <v>6</v>
      </c>
      <c r="D54" s="5" t="s">
        <v>71</v>
      </c>
      <c r="E54" s="5" t="s">
        <v>70</v>
      </c>
      <c r="F54" s="5" t="s">
        <v>69</v>
      </c>
      <c r="G54" s="3">
        <v>155</v>
      </c>
      <c r="H54" s="3" t="s">
        <v>0</v>
      </c>
      <c r="I54" s="3" t="s">
        <v>1</v>
      </c>
      <c r="J54" s="22">
        <v>4.1100000000000003</v>
      </c>
      <c r="K54" s="4">
        <v>78.977421000000007</v>
      </c>
      <c r="L54" s="4">
        <v>13.437258</v>
      </c>
      <c r="M54" s="5"/>
      <c r="N54" s="5"/>
    </row>
    <row r="55" spans="1:14">
      <c r="A55" s="3">
        <v>52</v>
      </c>
      <c r="B55" s="5" t="s">
        <v>6</v>
      </c>
      <c r="C55" s="5" t="s">
        <v>6</v>
      </c>
      <c r="D55" s="5" t="s">
        <v>71</v>
      </c>
      <c r="E55" s="5" t="s">
        <v>71</v>
      </c>
      <c r="F55" s="5" t="s">
        <v>72</v>
      </c>
      <c r="G55" s="3">
        <v>171</v>
      </c>
      <c r="H55" s="3" t="s">
        <v>0</v>
      </c>
      <c r="I55" s="3" t="s">
        <v>1</v>
      </c>
      <c r="J55" s="22">
        <v>0.65</v>
      </c>
      <c r="K55" s="4">
        <v>78.962582999999995</v>
      </c>
      <c r="L55" s="4">
        <v>13.361891999999999</v>
      </c>
      <c r="M55" s="5"/>
      <c r="N55" s="5"/>
    </row>
    <row r="56" spans="1:14">
      <c r="A56" s="3">
        <v>53</v>
      </c>
      <c r="B56" s="5" t="s">
        <v>6</v>
      </c>
      <c r="C56" s="5" t="s">
        <v>6</v>
      </c>
      <c r="D56" s="5" t="s">
        <v>71</v>
      </c>
      <c r="E56" s="5" t="s">
        <v>71</v>
      </c>
      <c r="F56" s="5" t="s">
        <v>72</v>
      </c>
      <c r="G56" s="3">
        <v>171</v>
      </c>
      <c r="H56" s="3" t="s">
        <v>0</v>
      </c>
      <c r="I56" s="3" t="s">
        <v>1</v>
      </c>
      <c r="J56" s="22">
        <v>1.85</v>
      </c>
      <c r="K56" s="4">
        <v>78.954823000000005</v>
      </c>
      <c r="L56" s="4">
        <v>13.361024</v>
      </c>
      <c r="M56" s="5"/>
      <c r="N56" s="5"/>
    </row>
    <row r="57" spans="1:14">
      <c r="A57" s="3">
        <v>54</v>
      </c>
      <c r="B57" s="5" t="s">
        <v>6</v>
      </c>
      <c r="C57" s="5" t="s">
        <v>6</v>
      </c>
      <c r="D57" s="5" t="s">
        <v>75</v>
      </c>
      <c r="E57" s="5" t="s">
        <v>74</v>
      </c>
      <c r="F57" s="5" t="s">
        <v>73</v>
      </c>
      <c r="G57" s="3">
        <v>174</v>
      </c>
      <c r="H57" s="3" t="s">
        <v>0</v>
      </c>
      <c r="I57" s="3" t="s">
        <v>1</v>
      </c>
      <c r="J57" s="22">
        <v>0.99</v>
      </c>
      <c r="K57" s="4">
        <v>78.938305999999997</v>
      </c>
      <c r="L57" s="4">
        <v>13.348917999999999</v>
      </c>
      <c r="M57" s="5" t="s">
        <v>76</v>
      </c>
      <c r="N57" s="5"/>
    </row>
    <row r="58" spans="1:14">
      <c r="A58" s="3">
        <v>55</v>
      </c>
      <c r="B58" s="5" t="s">
        <v>6</v>
      </c>
      <c r="C58" s="5" t="s">
        <v>6</v>
      </c>
      <c r="D58" s="5" t="s">
        <v>75</v>
      </c>
      <c r="E58" s="5" t="s">
        <v>74</v>
      </c>
      <c r="F58" s="5" t="s">
        <v>73</v>
      </c>
      <c r="G58" s="3">
        <v>174</v>
      </c>
      <c r="H58" s="3" t="s">
        <v>0</v>
      </c>
      <c r="I58" s="3" t="s">
        <v>1</v>
      </c>
      <c r="J58" s="22">
        <v>0.31</v>
      </c>
      <c r="K58" s="4">
        <v>78.934051999999994</v>
      </c>
      <c r="L58" s="4">
        <v>13.350448999999999</v>
      </c>
      <c r="M58" s="5"/>
      <c r="N58" s="5"/>
    </row>
    <row r="59" spans="1:14">
      <c r="A59" s="3">
        <v>56</v>
      </c>
      <c r="B59" s="5" t="s">
        <v>6</v>
      </c>
      <c r="C59" s="5" t="s">
        <v>6</v>
      </c>
      <c r="D59" s="5" t="s">
        <v>75</v>
      </c>
      <c r="E59" s="5" t="s">
        <v>77</v>
      </c>
      <c r="F59" s="5" t="s">
        <v>53</v>
      </c>
      <c r="G59" s="3">
        <v>177</v>
      </c>
      <c r="H59" s="3" t="s">
        <v>0</v>
      </c>
      <c r="I59" s="3" t="s">
        <v>1</v>
      </c>
      <c r="J59" s="22">
        <v>0.28000000000000003</v>
      </c>
      <c r="K59" s="4">
        <v>78.880515000000003</v>
      </c>
      <c r="L59" s="4">
        <v>13.318249</v>
      </c>
      <c r="M59" s="5"/>
      <c r="N59" s="5"/>
    </row>
    <row r="60" spans="1:14">
      <c r="A60" s="3">
        <v>57</v>
      </c>
      <c r="B60" s="5" t="s">
        <v>6</v>
      </c>
      <c r="C60" s="5" t="s">
        <v>6</v>
      </c>
      <c r="D60" s="5" t="s">
        <v>79</v>
      </c>
      <c r="E60" s="5" t="s">
        <v>79</v>
      </c>
      <c r="F60" s="5" t="s">
        <v>78</v>
      </c>
      <c r="G60" s="3">
        <v>192</v>
      </c>
      <c r="H60" s="3" t="s">
        <v>0</v>
      </c>
      <c r="I60" s="3" t="s">
        <v>1</v>
      </c>
      <c r="J60" s="22">
        <v>1.8</v>
      </c>
      <c r="K60" s="4">
        <v>78.886206999999999</v>
      </c>
      <c r="L60" s="4">
        <v>13.240121</v>
      </c>
      <c r="M60" s="5" t="s">
        <v>80</v>
      </c>
      <c r="N60" s="5"/>
    </row>
    <row r="61" spans="1:14">
      <c r="A61" s="3">
        <v>58</v>
      </c>
      <c r="B61" s="5" t="s">
        <v>6</v>
      </c>
      <c r="C61" s="5" t="s">
        <v>6</v>
      </c>
      <c r="D61" s="5" t="s">
        <v>82</v>
      </c>
      <c r="E61" s="5" t="s">
        <v>82</v>
      </c>
      <c r="F61" s="5" t="s">
        <v>81</v>
      </c>
      <c r="G61" s="3">
        <v>198</v>
      </c>
      <c r="H61" s="3" t="s">
        <v>0</v>
      </c>
      <c r="I61" s="3" t="s">
        <v>1</v>
      </c>
      <c r="J61" s="22">
        <v>1.53</v>
      </c>
      <c r="K61" s="4">
        <v>78.915065999999996</v>
      </c>
      <c r="L61" s="4">
        <v>13.157356999999999</v>
      </c>
      <c r="M61" s="5"/>
      <c r="N61" s="5"/>
    </row>
    <row r="62" spans="1:14">
      <c r="A62" s="3">
        <v>59</v>
      </c>
      <c r="B62" s="5" t="s">
        <v>6</v>
      </c>
      <c r="C62" s="5" t="s">
        <v>6</v>
      </c>
      <c r="D62" s="5" t="s">
        <v>82</v>
      </c>
      <c r="E62" s="5" t="s">
        <v>82</v>
      </c>
      <c r="F62" s="5" t="s">
        <v>81</v>
      </c>
      <c r="G62" s="3">
        <v>198</v>
      </c>
      <c r="H62" s="3" t="s">
        <v>10</v>
      </c>
      <c r="I62" s="3" t="s">
        <v>1</v>
      </c>
      <c r="J62" s="22">
        <v>1.43</v>
      </c>
      <c r="K62" s="4">
        <v>78.912503999999998</v>
      </c>
      <c r="L62" s="4">
        <v>13.163482999999999</v>
      </c>
      <c r="M62" s="5"/>
      <c r="N62" s="5"/>
    </row>
    <row r="63" spans="1:14">
      <c r="A63" s="3">
        <v>60</v>
      </c>
      <c r="B63" s="5" t="s">
        <v>6</v>
      </c>
      <c r="C63" s="5" t="s">
        <v>6</v>
      </c>
      <c r="D63" s="5" t="s">
        <v>82</v>
      </c>
      <c r="E63" s="5" t="s">
        <v>82</v>
      </c>
      <c r="F63" s="5" t="s">
        <v>81</v>
      </c>
      <c r="G63" s="3">
        <v>198</v>
      </c>
      <c r="H63" s="3" t="s">
        <v>83</v>
      </c>
      <c r="I63" s="3" t="s">
        <v>8</v>
      </c>
      <c r="J63" s="22">
        <v>11.92</v>
      </c>
      <c r="K63" s="4">
        <v>78.915796999999998</v>
      </c>
      <c r="L63" s="4">
        <v>13.158834000000001</v>
      </c>
      <c r="M63" s="5"/>
      <c r="N63" s="5"/>
    </row>
    <row r="64" spans="1:14">
      <c r="A64" s="3">
        <v>61</v>
      </c>
      <c r="B64" s="5" t="s">
        <v>6</v>
      </c>
      <c r="C64" s="5" t="s">
        <v>6</v>
      </c>
      <c r="D64" s="5" t="s">
        <v>82</v>
      </c>
      <c r="E64" s="5" t="s">
        <v>85</v>
      </c>
      <c r="F64" s="5" t="s">
        <v>84</v>
      </c>
      <c r="G64" s="3">
        <v>200</v>
      </c>
      <c r="H64" s="3" t="s">
        <v>10</v>
      </c>
      <c r="I64" s="3" t="s">
        <v>1</v>
      </c>
      <c r="J64" s="22">
        <v>1.04</v>
      </c>
      <c r="K64" s="4">
        <v>78.971102999999999</v>
      </c>
      <c r="L64" s="4">
        <v>13.160605</v>
      </c>
      <c r="M64" s="5"/>
      <c r="N64" s="5"/>
    </row>
    <row r="65" spans="1:14">
      <c r="A65" s="3">
        <v>62</v>
      </c>
      <c r="B65" s="5" t="s">
        <v>6</v>
      </c>
      <c r="C65" s="5" t="s">
        <v>6</v>
      </c>
      <c r="D65" s="5" t="s">
        <v>82</v>
      </c>
      <c r="E65" s="5" t="s">
        <v>85</v>
      </c>
      <c r="F65" s="5" t="s">
        <v>86</v>
      </c>
      <c r="G65" s="3">
        <v>203</v>
      </c>
      <c r="H65" s="3" t="s">
        <v>83</v>
      </c>
      <c r="I65" s="3" t="s">
        <v>8</v>
      </c>
      <c r="J65" s="22">
        <v>12.25</v>
      </c>
      <c r="K65" s="4">
        <v>78.985059000000007</v>
      </c>
      <c r="L65" s="4">
        <v>13.139816</v>
      </c>
      <c r="M65" s="5"/>
      <c r="N65" s="5"/>
    </row>
    <row r="66" spans="1:14">
      <c r="A66" s="3">
        <v>63</v>
      </c>
      <c r="B66" s="5" t="s">
        <v>6</v>
      </c>
      <c r="C66" s="5" t="s">
        <v>6</v>
      </c>
      <c r="D66" s="5" t="s">
        <v>89</v>
      </c>
      <c r="E66" s="5" t="s">
        <v>88</v>
      </c>
      <c r="F66" s="5" t="s">
        <v>87</v>
      </c>
      <c r="G66" s="3">
        <v>213</v>
      </c>
      <c r="H66" s="3" t="s">
        <v>0</v>
      </c>
      <c r="I66" s="3" t="s">
        <v>1</v>
      </c>
      <c r="J66" s="22">
        <v>5.43</v>
      </c>
      <c r="K66" s="4">
        <v>78.919346000000004</v>
      </c>
      <c r="L66" s="4">
        <v>13.083651</v>
      </c>
      <c r="M66" s="5"/>
      <c r="N66" s="5"/>
    </row>
    <row r="67" spans="1:14">
      <c r="A67" s="3">
        <v>64</v>
      </c>
      <c r="B67" s="5" t="s">
        <v>6</v>
      </c>
      <c r="C67" s="5" t="s">
        <v>6</v>
      </c>
      <c r="D67" s="5" t="s">
        <v>89</v>
      </c>
      <c r="E67" s="5" t="s">
        <v>90</v>
      </c>
      <c r="F67" s="5" t="s">
        <v>87</v>
      </c>
      <c r="G67" s="3">
        <v>216</v>
      </c>
      <c r="H67" s="3" t="s">
        <v>83</v>
      </c>
      <c r="I67" s="3" t="s">
        <v>8</v>
      </c>
      <c r="J67" s="22">
        <v>14.56</v>
      </c>
      <c r="K67" s="4">
        <v>78.986699999999999</v>
      </c>
      <c r="L67" s="4">
        <v>13.113693</v>
      </c>
      <c r="M67" s="5"/>
      <c r="N67" s="5"/>
    </row>
    <row r="68" spans="1:14">
      <c r="A68" s="3">
        <v>65</v>
      </c>
      <c r="B68" s="5" t="s">
        <v>6</v>
      </c>
      <c r="C68" s="5" t="s">
        <v>6</v>
      </c>
      <c r="D68" s="5" t="s">
        <v>89</v>
      </c>
      <c r="E68" s="5" t="s">
        <v>92</v>
      </c>
      <c r="F68" s="5" t="s">
        <v>91</v>
      </c>
      <c r="G68" s="3">
        <v>233</v>
      </c>
      <c r="H68" s="3" t="s">
        <v>0</v>
      </c>
      <c r="I68" s="3" t="s">
        <v>1</v>
      </c>
      <c r="J68" s="22">
        <v>0.56000000000000005</v>
      </c>
      <c r="K68" s="4">
        <v>79.079823000000005</v>
      </c>
      <c r="L68" s="4">
        <v>13.268238</v>
      </c>
      <c r="M68" s="5"/>
      <c r="N68" s="5"/>
    </row>
    <row r="69" spans="1:14">
      <c r="A69" s="3">
        <v>66</v>
      </c>
      <c r="B69" s="5" t="s">
        <v>6</v>
      </c>
      <c r="C69" s="5" t="s">
        <v>6</v>
      </c>
      <c r="D69" s="5" t="s">
        <v>89</v>
      </c>
      <c r="E69" s="5" t="s">
        <v>92</v>
      </c>
      <c r="F69" s="5" t="s">
        <v>91</v>
      </c>
      <c r="G69" s="3">
        <v>234</v>
      </c>
      <c r="H69" s="3" t="s">
        <v>14</v>
      </c>
      <c r="I69" s="3" t="s">
        <v>1</v>
      </c>
      <c r="J69" s="22">
        <v>1.37</v>
      </c>
      <c r="K69" s="4">
        <v>79.094793999999993</v>
      </c>
      <c r="L69" s="4">
        <v>13.256856000000001</v>
      </c>
      <c r="M69" s="5"/>
      <c r="N69" s="5"/>
    </row>
    <row r="70" spans="1:14">
      <c r="A70" s="3">
        <v>67</v>
      </c>
      <c r="B70" s="5" t="s">
        <v>6</v>
      </c>
      <c r="C70" s="5" t="s">
        <v>6</v>
      </c>
      <c r="D70" s="5" t="s">
        <v>89</v>
      </c>
      <c r="E70" s="5" t="s">
        <v>92</v>
      </c>
      <c r="F70" s="5" t="s">
        <v>93</v>
      </c>
      <c r="G70" s="3">
        <v>241</v>
      </c>
      <c r="H70" s="3" t="s">
        <v>14</v>
      </c>
      <c r="I70" s="3" t="s">
        <v>1</v>
      </c>
      <c r="J70" s="22">
        <v>2.46</v>
      </c>
      <c r="K70" s="4">
        <v>79.083065000000005</v>
      </c>
      <c r="L70" s="4">
        <v>13.330128999999999</v>
      </c>
      <c r="M70" s="5"/>
      <c r="N70" s="5"/>
    </row>
    <row r="71" spans="1:14">
      <c r="A71" s="3">
        <v>68</v>
      </c>
      <c r="B71" s="5" t="s">
        <v>6</v>
      </c>
      <c r="C71" s="5" t="s">
        <v>97</v>
      </c>
      <c r="D71" s="5" t="s">
        <v>96</v>
      </c>
      <c r="E71" s="5" t="s">
        <v>95</v>
      </c>
      <c r="F71" s="5" t="s">
        <v>94</v>
      </c>
      <c r="G71" s="3">
        <v>242</v>
      </c>
      <c r="H71" s="3" t="s">
        <v>10</v>
      </c>
      <c r="I71" s="3" t="s">
        <v>1</v>
      </c>
      <c r="J71" s="22">
        <v>21.65</v>
      </c>
      <c r="K71" s="4">
        <v>78.559016</v>
      </c>
      <c r="L71" s="4">
        <v>13.122866999999999</v>
      </c>
      <c r="M71" s="5" t="s">
        <v>98</v>
      </c>
      <c r="N71" s="5"/>
    </row>
    <row r="72" spans="1:14">
      <c r="A72" s="3">
        <v>69</v>
      </c>
      <c r="B72" s="5" t="s">
        <v>6</v>
      </c>
      <c r="C72" s="5" t="s">
        <v>97</v>
      </c>
      <c r="D72" s="5" t="s">
        <v>96</v>
      </c>
      <c r="E72" s="5" t="s">
        <v>95</v>
      </c>
      <c r="F72" s="5" t="s">
        <v>94</v>
      </c>
      <c r="G72" s="3">
        <v>242</v>
      </c>
      <c r="H72" s="3" t="s">
        <v>10</v>
      </c>
      <c r="I72" s="3" t="s">
        <v>1</v>
      </c>
      <c r="J72" s="22">
        <v>5.08</v>
      </c>
      <c r="K72" s="4">
        <v>78.556871000000001</v>
      </c>
      <c r="L72" s="4">
        <v>13.122916</v>
      </c>
      <c r="M72" s="5" t="s">
        <v>98</v>
      </c>
      <c r="N72" s="5"/>
    </row>
    <row r="73" spans="1:14">
      <c r="A73" s="3">
        <v>70</v>
      </c>
      <c r="B73" s="5" t="s">
        <v>6</v>
      </c>
      <c r="C73" s="5" t="s">
        <v>97</v>
      </c>
      <c r="D73" s="5" t="s">
        <v>96</v>
      </c>
      <c r="E73" s="5" t="s">
        <v>100</v>
      </c>
      <c r="F73" s="5" t="s">
        <v>99</v>
      </c>
      <c r="G73" s="3">
        <v>258</v>
      </c>
      <c r="H73" s="3" t="s">
        <v>0</v>
      </c>
      <c r="I73" s="3" t="s">
        <v>1</v>
      </c>
      <c r="J73" s="22">
        <v>6.3</v>
      </c>
      <c r="K73" s="4">
        <v>78.627510999999998</v>
      </c>
      <c r="L73" s="4">
        <v>12.946901</v>
      </c>
      <c r="M73" s="5" t="s">
        <v>101</v>
      </c>
      <c r="N73" s="5" t="s">
        <v>102</v>
      </c>
    </row>
    <row r="74" spans="1:14">
      <c r="A74" s="3">
        <v>71</v>
      </c>
      <c r="B74" s="5" t="s">
        <v>6</v>
      </c>
      <c r="C74" s="5" t="s">
        <v>97</v>
      </c>
      <c r="D74" s="5" t="s">
        <v>105</v>
      </c>
      <c r="E74" s="5" t="s">
        <v>104</v>
      </c>
      <c r="F74" s="5" t="s">
        <v>103</v>
      </c>
      <c r="G74" s="3">
        <v>273</v>
      </c>
      <c r="H74" s="3" t="s">
        <v>10</v>
      </c>
      <c r="I74" s="3" t="s">
        <v>1</v>
      </c>
      <c r="J74" s="22">
        <v>6.92</v>
      </c>
      <c r="K74" s="4">
        <v>78.689998000000003</v>
      </c>
      <c r="L74" s="4">
        <v>13.188580999999999</v>
      </c>
      <c r="M74" s="5"/>
      <c r="N74" s="5"/>
    </row>
    <row r="75" spans="1:14">
      <c r="A75" s="3">
        <v>72</v>
      </c>
      <c r="B75" s="5" t="s">
        <v>6</v>
      </c>
      <c r="C75" s="5" t="s">
        <v>97</v>
      </c>
      <c r="D75" s="5" t="s">
        <v>105</v>
      </c>
      <c r="E75" s="5" t="s">
        <v>107</v>
      </c>
      <c r="F75" s="5" t="s">
        <v>106</v>
      </c>
      <c r="G75" s="3">
        <v>282</v>
      </c>
      <c r="H75" s="3" t="s">
        <v>10</v>
      </c>
      <c r="I75" s="3" t="s">
        <v>1</v>
      </c>
      <c r="J75" s="22">
        <v>15.17</v>
      </c>
      <c r="K75" s="4">
        <v>78.694963000000001</v>
      </c>
      <c r="L75" s="4">
        <v>13.145372999999999</v>
      </c>
      <c r="M75" s="5" t="s">
        <v>108</v>
      </c>
      <c r="N75" s="5" t="s">
        <v>102</v>
      </c>
    </row>
    <row r="76" spans="1:14">
      <c r="A76" s="3">
        <v>73</v>
      </c>
      <c r="B76" s="5" t="s">
        <v>6</v>
      </c>
      <c r="C76" s="5" t="s">
        <v>97</v>
      </c>
      <c r="D76" s="5" t="s">
        <v>105</v>
      </c>
      <c r="E76" s="5" t="s">
        <v>107</v>
      </c>
      <c r="F76" s="5" t="s">
        <v>106</v>
      </c>
      <c r="G76" s="3">
        <v>282</v>
      </c>
      <c r="H76" s="3" t="s">
        <v>14</v>
      </c>
      <c r="I76" s="3" t="s">
        <v>1</v>
      </c>
      <c r="J76" s="22">
        <v>0.9</v>
      </c>
      <c r="K76" s="4">
        <v>78.697648999999998</v>
      </c>
      <c r="L76" s="4">
        <v>13.151199999999999</v>
      </c>
      <c r="M76" s="5" t="s">
        <v>108</v>
      </c>
      <c r="N76" s="5" t="s">
        <v>102</v>
      </c>
    </row>
    <row r="77" spans="1:14">
      <c r="A77" s="3">
        <v>74</v>
      </c>
      <c r="B77" s="5" t="s">
        <v>6</v>
      </c>
      <c r="C77" s="5" t="s">
        <v>97</v>
      </c>
      <c r="D77" s="5" t="s">
        <v>105</v>
      </c>
      <c r="E77" s="5" t="s">
        <v>107</v>
      </c>
      <c r="F77" s="5" t="s">
        <v>106</v>
      </c>
      <c r="G77" s="3">
        <v>282</v>
      </c>
      <c r="H77" s="3" t="s">
        <v>10</v>
      </c>
      <c r="I77" s="3" t="s">
        <v>1</v>
      </c>
      <c r="J77" s="22">
        <v>2.2599999999999998</v>
      </c>
      <c r="K77" s="4">
        <v>78.70693</v>
      </c>
      <c r="L77" s="4">
        <v>13.159727999999999</v>
      </c>
      <c r="M77" s="5" t="s">
        <v>108</v>
      </c>
      <c r="N77" s="5" t="s">
        <v>102</v>
      </c>
    </row>
    <row r="78" spans="1:14">
      <c r="A78" s="3">
        <v>75</v>
      </c>
      <c r="B78" s="5" t="s">
        <v>6</v>
      </c>
      <c r="C78" s="5" t="s">
        <v>97</v>
      </c>
      <c r="D78" s="5" t="s">
        <v>97</v>
      </c>
      <c r="E78" s="5" t="s">
        <v>110</v>
      </c>
      <c r="F78" s="5" t="s">
        <v>109</v>
      </c>
      <c r="G78" s="3">
        <v>320</v>
      </c>
      <c r="H78" s="3" t="s">
        <v>0</v>
      </c>
      <c r="I78" s="3" t="s">
        <v>1</v>
      </c>
      <c r="J78" s="22">
        <v>8.1</v>
      </c>
      <c r="K78" s="4">
        <v>78.816711999999995</v>
      </c>
      <c r="L78" s="4">
        <v>13.290452</v>
      </c>
      <c r="M78" s="5"/>
      <c r="N78" s="5"/>
    </row>
    <row r="79" spans="1:14">
      <c r="A79" s="3">
        <v>76</v>
      </c>
      <c r="B79" s="5" t="s">
        <v>6</v>
      </c>
      <c r="C79" s="5" t="s">
        <v>97</v>
      </c>
      <c r="D79" s="5" t="s">
        <v>97</v>
      </c>
      <c r="E79" s="5" t="s">
        <v>110</v>
      </c>
      <c r="F79" s="5" t="s">
        <v>111</v>
      </c>
      <c r="G79" s="3">
        <v>321</v>
      </c>
      <c r="H79" s="3" t="s">
        <v>0</v>
      </c>
      <c r="I79" s="3" t="s">
        <v>1</v>
      </c>
      <c r="J79" s="22">
        <v>0.49</v>
      </c>
      <c r="K79" s="4">
        <v>78.767780999999999</v>
      </c>
      <c r="L79" s="4">
        <v>13.314945</v>
      </c>
      <c r="M79" s="5"/>
      <c r="N79" s="5"/>
    </row>
    <row r="80" spans="1:14">
      <c r="A80" s="3">
        <v>77</v>
      </c>
      <c r="B80" s="5" t="s">
        <v>6</v>
      </c>
      <c r="C80" s="5" t="s">
        <v>97</v>
      </c>
      <c r="D80" s="5" t="s">
        <v>97</v>
      </c>
      <c r="E80" s="5" t="s">
        <v>110</v>
      </c>
      <c r="F80" s="5" t="s">
        <v>111</v>
      </c>
      <c r="G80" s="3">
        <v>321</v>
      </c>
      <c r="H80" s="3" t="s">
        <v>0</v>
      </c>
      <c r="I80" s="3" t="s">
        <v>1</v>
      </c>
      <c r="J80" s="22">
        <v>0.34</v>
      </c>
      <c r="K80" s="4">
        <v>78.774806999999996</v>
      </c>
      <c r="L80" s="4">
        <v>13.317012</v>
      </c>
      <c r="M80" s="5"/>
      <c r="N80" s="5"/>
    </row>
    <row r="81" spans="1:14">
      <c r="A81" s="3">
        <v>78</v>
      </c>
      <c r="B81" s="5" t="s">
        <v>6</v>
      </c>
      <c r="C81" s="5" t="s">
        <v>97</v>
      </c>
      <c r="D81" s="5" t="s">
        <v>105</v>
      </c>
      <c r="E81" s="5" t="s">
        <v>104</v>
      </c>
      <c r="F81" s="5" t="s">
        <v>103</v>
      </c>
      <c r="G81" s="3">
        <v>271</v>
      </c>
      <c r="H81" s="3" t="s">
        <v>10</v>
      </c>
      <c r="I81" s="3" t="s">
        <v>1</v>
      </c>
      <c r="J81" s="22">
        <v>0.88</v>
      </c>
      <c r="K81" s="4">
        <v>78.711732999999995</v>
      </c>
      <c r="L81" s="4">
        <v>13.200486</v>
      </c>
      <c r="M81" s="5"/>
      <c r="N81" s="5"/>
    </row>
    <row r="82" spans="1:14">
      <c r="A82" s="3">
        <v>79</v>
      </c>
      <c r="B82" s="5" t="s">
        <v>6</v>
      </c>
      <c r="C82" s="5" t="s">
        <v>97</v>
      </c>
      <c r="D82" s="5" t="s">
        <v>105</v>
      </c>
      <c r="E82" s="5" t="s">
        <v>104</v>
      </c>
      <c r="F82" s="5" t="s">
        <v>103</v>
      </c>
      <c r="G82" s="3">
        <v>271</v>
      </c>
      <c r="H82" s="3" t="s">
        <v>10</v>
      </c>
      <c r="I82" s="3" t="s">
        <v>1</v>
      </c>
      <c r="J82" s="22">
        <v>7.88</v>
      </c>
      <c r="K82" s="4">
        <v>78.709980000000002</v>
      </c>
      <c r="L82" s="4">
        <v>13.200399000000001</v>
      </c>
      <c r="M82" s="5"/>
      <c r="N82" s="5"/>
    </row>
    <row r="83" spans="1:14">
      <c r="A83" s="3">
        <v>80</v>
      </c>
      <c r="B83" s="5" t="s">
        <v>6</v>
      </c>
      <c r="C83" s="5" t="s">
        <v>114</v>
      </c>
      <c r="D83" s="5" t="s">
        <v>114</v>
      </c>
      <c r="E83" s="5" t="s">
        <v>113</v>
      </c>
      <c r="F83" s="5" t="s">
        <v>112</v>
      </c>
      <c r="G83" s="3">
        <v>345</v>
      </c>
      <c r="H83" s="3" t="s">
        <v>10</v>
      </c>
      <c r="I83" s="3" t="s">
        <v>1</v>
      </c>
      <c r="J83" s="22">
        <v>13.06</v>
      </c>
      <c r="K83" s="4">
        <v>78.431377999999995</v>
      </c>
      <c r="L83" s="4">
        <v>12.751996999999999</v>
      </c>
      <c r="M83" s="5" t="s">
        <v>115</v>
      </c>
      <c r="N83" s="5" t="s">
        <v>102</v>
      </c>
    </row>
    <row r="84" spans="1:14">
      <c r="A84" s="3">
        <v>81</v>
      </c>
      <c r="B84" s="5" t="s">
        <v>6</v>
      </c>
      <c r="C84" s="5" t="s">
        <v>114</v>
      </c>
      <c r="D84" s="5" t="s">
        <v>114</v>
      </c>
      <c r="E84" s="5" t="s">
        <v>113</v>
      </c>
      <c r="F84" s="5" t="s">
        <v>112</v>
      </c>
      <c r="G84" s="3">
        <v>345</v>
      </c>
      <c r="H84" s="3" t="s">
        <v>10</v>
      </c>
      <c r="I84" s="3" t="s">
        <v>1</v>
      </c>
      <c r="J84" s="22">
        <v>14.19</v>
      </c>
      <c r="K84" s="4">
        <v>78.431540999999996</v>
      </c>
      <c r="L84" s="4">
        <v>12.753526000000001</v>
      </c>
      <c r="M84" s="5" t="s">
        <v>115</v>
      </c>
      <c r="N84" s="5" t="s">
        <v>102</v>
      </c>
    </row>
    <row r="85" spans="1:14">
      <c r="A85" s="3">
        <v>82</v>
      </c>
      <c r="B85" s="5" t="s">
        <v>6</v>
      </c>
      <c r="C85" s="5" t="s">
        <v>114</v>
      </c>
      <c r="D85" s="5" t="s">
        <v>114</v>
      </c>
      <c r="E85" s="5" t="s">
        <v>113</v>
      </c>
      <c r="F85" s="5" t="s">
        <v>112</v>
      </c>
      <c r="G85" s="3">
        <v>346</v>
      </c>
      <c r="H85" s="3" t="s">
        <v>10</v>
      </c>
      <c r="I85" s="3" t="s">
        <v>1</v>
      </c>
      <c r="J85" s="22">
        <v>13.01</v>
      </c>
      <c r="K85" s="4">
        <v>78.411220999999998</v>
      </c>
      <c r="L85" s="4">
        <v>12.772239000000001</v>
      </c>
      <c r="M85" s="5"/>
      <c r="N85" s="5" t="s">
        <v>102</v>
      </c>
    </row>
    <row r="86" spans="1:14">
      <c r="A86" s="3">
        <v>83</v>
      </c>
      <c r="B86" s="5" t="s">
        <v>6</v>
      </c>
      <c r="C86" s="5" t="s">
        <v>114</v>
      </c>
      <c r="D86" s="5" t="s">
        <v>114</v>
      </c>
      <c r="E86" s="5" t="s">
        <v>113</v>
      </c>
      <c r="F86" s="5" t="s">
        <v>112</v>
      </c>
      <c r="G86" s="3">
        <v>346</v>
      </c>
      <c r="H86" s="3" t="s">
        <v>10</v>
      </c>
      <c r="I86" s="3" t="s">
        <v>1</v>
      </c>
      <c r="J86" s="22">
        <v>14.42</v>
      </c>
      <c r="K86" s="4">
        <v>78.401266000000007</v>
      </c>
      <c r="L86" s="4">
        <v>12.766408</v>
      </c>
      <c r="M86" s="5"/>
      <c r="N86" s="5" t="s">
        <v>102</v>
      </c>
    </row>
    <row r="87" spans="1:14">
      <c r="A87" s="3">
        <v>84</v>
      </c>
      <c r="B87" s="5" t="s">
        <v>6</v>
      </c>
      <c r="C87" s="5" t="s">
        <v>114</v>
      </c>
      <c r="D87" s="5" t="s">
        <v>114</v>
      </c>
      <c r="E87" s="5" t="s">
        <v>113</v>
      </c>
      <c r="F87" s="5" t="s">
        <v>112</v>
      </c>
      <c r="G87" s="3">
        <v>345</v>
      </c>
      <c r="H87" s="3" t="s">
        <v>10</v>
      </c>
      <c r="I87" s="3" t="s">
        <v>1</v>
      </c>
      <c r="J87" s="22">
        <v>7.67</v>
      </c>
      <c r="K87" s="4">
        <v>78.414345999999995</v>
      </c>
      <c r="L87" s="4">
        <v>12.764253999999999</v>
      </c>
      <c r="M87" s="5" t="s">
        <v>116</v>
      </c>
      <c r="N87" s="5" t="s">
        <v>102</v>
      </c>
    </row>
    <row r="88" spans="1:14">
      <c r="A88" s="3">
        <v>85</v>
      </c>
      <c r="B88" s="5" t="s">
        <v>6</v>
      </c>
      <c r="C88" s="5" t="s">
        <v>114</v>
      </c>
      <c r="D88" s="5" t="s">
        <v>114</v>
      </c>
      <c r="E88" s="5" t="s">
        <v>113</v>
      </c>
      <c r="F88" s="5" t="s">
        <v>112</v>
      </c>
      <c r="G88" s="3">
        <v>345</v>
      </c>
      <c r="H88" s="3" t="s">
        <v>10</v>
      </c>
      <c r="I88" s="3" t="s">
        <v>1</v>
      </c>
      <c r="J88" s="22">
        <v>2.2599999999999998</v>
      </c>
      <c r="K88" s="4">
        <v>78.403830999999997</v>
      </c>
      <c r="L88" s="4">
        <v>12.763963</v>
      </c>
      <c r="M88" s="5" t="s">
        <v>116</v>
      </c>
      <c r="N88" s="5" t="s">
        <v>102</v>
      </c>
    </row>
    <row r="89" spans="1:14">
      <c r="A89" s="3">
        <v>86</v>
      </c>
      <c r="B89" s="5" t="s">
        <v>6</v>
      </c>
      <c r="C89" s="5" t="s">
        <v>114</v>
      </c>
      <c r="D89" s="5" t="s">
        <v>117</v>
      </c>
      <c r="E89" s="5" t="s">
        <v>117</v>
      </c>
      <c r="F89" s="5" t="s">
        <v>112</v>
      </c>
      <c r="G89" s="3">
        <v>352</v>
      </c>
      <c r="H89" s="3" t="s">
        <v>0</v>
      </c>
      <c r="I89" s="3" t="s">
        <v>1</v>
      </c>
      <c r="J89" s="22">
        <v>20.59</v>
      </c>
      <c r="K89" s="4">
        <v>78.456536999999997</v>
      </c>
      <c r="L89" s="4">
        <v>12.785130000000001</v>
      </c>
      <c r="M89" s="5" t="s">
        <v>118</v>
      </c>
      <c r="N89" s="5" t="s">
        <v>102</v>
      </c>
    </row>
    <row r="90" spans="1:14">
      <c r="A90" s="3">
        <v>87</v>
      </c>
      <c r="B90" s="5" t="s">
        <v>6</v>
      </c>
      <c r="C90" s="5" t="s">
        <v>114</v>
      </c>
      <c r="D90" s="5" t="s">
        <v>117</v>
      </c>
      <c r="E90" s="5" t="s">
        <v>117</v>
      </c>
      <c r="F90" s="5" t="s">
        <v>112</v>
      </c>
      <c r="G90" s="3">
        <v>352</v>
      </c>
      <c r="H90" s="3" t="s">
        <v>0</v>
      </c>
      <c r="I90" s="3" t="s">
        <v>1</v>
      </c>
      <c r="J90" s="22">
        <v>17.54</v>
      </c>
      <c r="K90" s="4">
        <v>78.454192000000006</v>
      </c>
      <c r="L90" s="4">
        <v>12.791743</v>
      </c>
      <c r="M90" s="5" t="s">
        <v>119</v>
      </c>
      <c r="N90" s="5" t="s">
        <v>102</v>
      </c>
    </row>
    <row r="91" spans="1:14">
      <c r="A91" s="3">
        <v>88</v>
      </c>
      <c r="B91" s="5" t="s">
        <v>6</v>
      </c>
      <c r="C91" s="5" t="s">
        <v>6</v>
      </c>
      <c r="D91" s="5" t="s">
        <v>75</v>
      </c>
      <c r="E91" s="5" t="s">
        <v>74</v>
      </c>
      <c r="F91" s="5" t="s">
        <v>73</v>
      </c>
      <c r="G91" s="3">
        <v>174</v>
      </c>
      <c r="H91" s="3" t="s">
        <v>0</v>
      </c>
      <c r="I91" s="3" t="s">
        <v>1</v>
      </c>
      <c r="J91" s="22">
        <v>0.91</v>
      </c>
      <c r="K91" s="4">
        <v>78.937866999999997</v>
      </c>
      <c r="L91" s="4">
        <v>13.345731000000001</v>
      </c>
      <c r="M91" s="5" t="s">
        <v>76</v>
      </c>
      <c r="N91" s="5"/>
    </row>
    <row r="92" spans="1:14">
      <c r="J92" s="23">
        <f>SUM(J4:J91)</f>
        <v>456.98000000000013</v>
      </c>
    </row>
    <row r="93" spans="1:14">
      <c r="H93" s="18"/>
      <c r="I93" s="18"/>
      <c r="J93" s="24"/>
    </row>
    <row r="94" spans="1:14">
      <c r="H94" s="19" t="s">
        <v>135</v>
      </c>
      <c r="I94" s="19" t="s">
        <v>136</v>
      </c>
      <c r="J94" s="25" t="s">
        <v>137</v>
      </c>
    </row>
    <row r="95" spans="1:14">
      <c r="H95" s="3">
        <v>5</v>
      </c>
      <c r="I95" s="15" t="s">
        <v>8</v>
      </c>
      <c r="J95" s="22">
        <v>74.260000000000005</v>
      </c>
    </row>
    <row r="96" spans="1:14">
      <c r="H96" s="3">
        <v>83</v>
      </c>
      <c r="I96" s="15" t="s">
        <v>1</v>
      </c>
      <c r="J96" s="22">
        <v>382.72</v>
      </c>
    </row>
    <row r="97" spans="8:10">
      <c r="H97" s="28">
        <f>SUM(H95:H96)</f>
        <v>88</v>
      </c>
      <c r="I97" s="29" t="s">
        <v>138</v>
      </c>
      <c r="J97" s="27">
        <f>SUM(J95:J96)</f>
        <v>456.98</v>
      </c>
    </row>
    <row r="98" spans="8:10">
      <c r="H98" s="3"/>
      <c r="I98" s="30" t="s">
        <v>139</v>
      </c>
      <c r="J98" s="31">
        <f>J95-J96</f>
        <v>-308.46000000000004</v>
      </c>
    </row>
    <row r="99" spans="8:10">
      <c r="H99" s="16"/>
      <c r="I99" s="17"/>
      <c r="J99" s="26"/>
    </row>
    <row r="100" spans="8:10">
      <c r="H100" s="19" t="s">
        <v>140</v>
      </c>
      <c r="I100" s="17"/>
      <c r="J100" s="26"/>
    </row>
    <row r="101" spans="8:10">
      <c r="H101" s="19" t="s">
        <v>135</v>
      </c>
      <c r="I101" s="19" t="s">
        <v>136</v>
      </c>
      <c r="J101" s="25" t="s">
        <v>137</v>
      </c>
    </row>
    <row r="102" spans="8:10">
      <c r="H102" s="3">
        <v>2</v>
      </c>
      <c r="I102" s="15" t="s">
        <v>8</v>
      </c>
      <c r="J102" s="22">
        <v>35.53</v>
      </c>
    </row>
    <row r="103" spans="8:10">
      <c r="H103" s="3">
        <v>31</v>
      </c>
      <c r="I103" s="15" t="s">
        <v>1</v>
      </c>
      <c r="J103" s="22">
        <v>182.32</v>
      </c>
    </row>
    <row r="104" spans="8:10">
      <c r="H104" s="28">
        <f>SUM(H102:H103)</f>
        <v>33</v>
      </c>
      <c r="I104" s="28" t="s">
        <v>138</v>
      </c>
      <c r="J104" s="27">
        <f>SUBTOTAL(9,J102:J103)</f>
        <v>217.85</v>
      </c>
    </row>
    <row r="105" spans="8:10">
      <c r="H105" s="3"/>
      <c r="I105" s="30" t="s">
        <v>139</v>
      </c>
      <c r="J105" s="32">
        <f>J102-J103</f>
        <v>-146.79</v>
      </c>
    </row>
    <row r="106" spans="8:10">
      <c r="H106" s="17"/>
      <c r="I106" s="17"/>
      <c r="J106" s="26"/>
    </row>
    <row r="108" spans="8:10">
      <c r="H108" s="19" t="s">
        <v>142</v>
      </c>
      <c r="I108" s="17"/>
      <c r="J108" s="26"/>
    </row>
    <row r="109" spans="8:10">
      <c r="H109" s="19" t="s">
        <v>135</v>
      </c>
      <c r="I109" s="19" t="s">
        <v>136</v>
      </c>
      <c r="J109" s="25" t="s">
        <v>137</v>
      </c>
    </row>
    <row r="110" spans="8:10">
      <c r="H110" s="3">
        <v>0</v>
      </c>
      <c r="I110" s="15" t="s">
        <v>8</v>
      </c>
      <c r="J110" s="22">
        <v>0</v>
      </c>
    </row>
    <row r="111" spans="8:10">
      <c r="H111" s="3">
        <v>12</v>
      </c>
      <c r="I111" s="15" t="s">
        <v>1</v>
      </c>
      <c r="J111" s="22">
        <v>127.37</v>
      </c>
    </row>
    <row r="112" spans="8:10">
      <c r="H112" s="28"/>
      <c r="I112" s="28" t="s">
        <v>138</v>
      </c>
      <c r="J112" s="27">
        <f>SUBTOTAL(9,J110:J111)</f>
        <v>127.37</v>
      </c>
    </row>
    <row r="113" spans="8:10">
      <c r="H113" s="3"/>
      <c r="I113" s="30" t="s">
        <v>139</v>
      </c>
      <c r="J113" s="32">
        <f>J110-J111</f>
        <v>-127.37</v>
      </c>
    </row>
  </sheetData>
  <mergeCells count="2">
    <mergeCell ref="A1:N1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CW1718f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</dc:creator>
  <cp:lastModifiedBy>user</cp:lastModifiedBy>
  <dcterms:created xsi:type="dcterms:W3CDTF">2019-10-28T10:21:45Z</dcterms:created>
  <dcterms:modified xsi:type="dcterms:W3CDTF">2019-11-05T08:39:03Z</dcterms:modified>
</cp:coreProperties>
</file>