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Nell_1718" sheetId="1" r:id="rId1"/>
  </sheets>
  <definedNames>
    <definedName name="_xlnm._FilterDatabase" localSheetId="0" hidden="1">Nell_1718!$A$3:$N$39</definedName>
  </definedNames>
  <calcPr calcId="124519"/>
</workbook>
</file>

<file path=xl/calcChain.xml><?xml version="1.0" encoding="utf-8"?>
<calcChain xmlns="http://schemas.openxmlformats.org/spreadsheetml/2006/main">
  <c r="J45" i="1"/>
  <c r="F45"/>
  <c r="J44"/>
  <c r="H44"/>
  <c r="F44"/>
  <c r="D44"/>
</calcChain>
</file>

<file path=xl/sharedStrings.xml><?xml version="1.0" encoding="utf-8"?>
<sst xmlns="http://schemas.openxmlformats.org/spreadsheetml/2006/main" count="321" uniqueCount="62">
  <si>
    <t>Longitude</t>
  </si>
  <si>
    <t>Latitude</t>
  </si>
  <si>
    <t>Area_Ha</t>
  </si>
  <si>
    <t>SF TO OF</t>
  </si>
  <si>
    <t>POSITIVE</t>
  </si>
  <si>
    <t>KAVALI</t>
  </si>
  <si>
    <t>NELLORE</t>
  </si>
  <si>
    <t>SF TO NF</t>
  </si>
  <si>
    <t>NEGATIVE</t>
  </si>
  <si>
    <t>MADDURUPADU</t>
  </si>
  <si>
    <t>KESAWARAM</t>
  </si>
  <si>
    <t>CHOWDAVARAM</t>
  </si>
  <si>
    <t>KOTHAPALLI</t>
  </si>
  <si>
    <t>JAMMALAPALEM</t>
  </si>
  <si>
    <t>OF TO SF</t>
  </si>
  <si>
    <t>MOCHERLA - CHELAMACH</t>
  </si>
  <si>
    <t>NF TO SF</t>
  </si>
  <si>
    <t>NARAYANAPURAM</t>
  </si>
  <si>
    <t>NARAYANAPURAM EXT</t>
  </si>
  <si>
    <t>UDAYAGIRI</t>
  </si>
  <si>
    <t>ARLAPADIA</t>
  </si>
  <si>
    <t>KRISHNAMPALLI</t>
  </si>
  <si>
    <t>BIRAVANIKONDA</t>
  </si>
  <si>
    <t>CHOWDEPALLI</t>
  </si>
  <si>
    <t>PANDRANGI</t>
  </si>
  <si>
    <t>SITARAMPURAM</t>
  </si>
  <si>
    <t>SEETHARAMAPURAM</t>
  </si>
  <si>
    <t>SITATAMPURAM</t>
  </si>
  <si>
    <t>VENKATAGIRI</t>
  </si>
  <si>
    <t>NAIDUPETA</t>
  </si>
  <si>
    <t>ROSANUR</t>
  </si>
  <si>
    <t>UGGUMUDI</t>
  </si>
  <si>
    <t>SULLURUPET</t>
  </si>
  <si>
    <t>MANGALAMPADU</t>
  </si>
  <si>
    <t>WGS84-Datum</t>
  </si>
  <si>
    <t>SNO</t>
  </si>
  <si>
    <t>Division</t>
  </si>
  <si>
    <t>Range</t>
  </si>
  <si>
    <t>Section</t>
  </si>
  <si>
    <t>Beat</t>
  </si>
  <si>
    <t>Block</t>
  </si>
  <si>
    <t>Comp</t>
  </si>
  <si>
    <t>Class</t>
  </si>
  <si>
    <t>Change</t>
  </si>
  <si>
    <t>VSS</t>
  </si>
  <si>
    <t>Sanctuary</t>
  </si>
  <si>
    <t xml:space="preserve"> </t>
  </si>
  <si>
    <t>LOCATIONS</t>
  </si>
  <si>
    <t>CHANGE</t>
  </si>
  <si>
    <t>AREA_HA</t>
  </si>
  <si>
    <t>IN VSS</t>
  </si>
  <si>
    <t>IN SANCTUARY</t>
  </si>
  <si>
    <t>TOTAL</t>
  </si>
  <si>
    <t>NET</t>
  </si>
  <si>
    <r>
      <t>LIST OF EXPECTED VEGETATION COVER CHANGE POINTS  OF  NELLORE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DIVISION  FROM </t>
    </r>
    <r>
      <rPr>
        <b/>
        <sz val="12"/>
        <color indexed="10"/>
        <rFont val="Times New Roman"/>
        <family val="1"/>
      </rPr>
      <t>2017</t>
    </r>
    <r>
      <rPr>
        <b/>
        <sz val="12"/>
        <rFont val="Times New Roman"/>
        <family val="1"/>
      </rPr>
      <t xml:space="preserve"> TO </t>
    </r>
    <r>
      <rPr>
        <b/>
        <sz val="12"/>
        <color indexed="10"/>
        <rFont val="Times New Roman"/>
        <family val="1"/>
      </rPr>
      <t>2018</t>
    </r>
  </si>
  <si>
    <t>SUCHETHA NAGAR</t>
  </si>
  <si>
    <t>MADDURAPADU</t>
  </si>
  <si>
    <t>PEDDAVARAM</t>
  </si>
  <si>
    <t>LAKSHMIPURAM</t>
  </si>
  <si>
    <t>APPARAOTHAOTA</t>
  </si>
  <si>
    <t>ANKIREDDYPALLI</t>
  </si>
  <si>
    <t>NARAYANPETA</t>
  </si>
</sst>
</file>

<file path=xl/styles.xml><?xml version="1.0" encoding="utf-8"?>
<styleSheet xmlns="http://schemas.openxmlformats.org/spreadsheetml/2006/main">
  <numFmts count="1">
    <numFmt numFmtId="164" formatCode="0.00000"/>
  </numFmts>
  <fonts count="16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4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74F9F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/>
    <xf numFmtId="2" fontId="4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4" fillId="0" borderId="0" xfId="0" applyFont="1"/>
    <xf numFmtId="1" fontId="7" fillId="3" borderId="1" xfId="1" applyNumberFormat="1" applyFont="1" applyFill="1" applyBorder="1" applyAlignment="1">
      <alignment horizontal="center" vertical="center"/>
    </xf>
    <xf numFmtId="2" fontId="7" fillId="3" borderId="1" xfId="1" applyNumberFormat="1" applyFont="1" applyFill="1" applyBorder="1" applyAlignment="1">
      <alignment horizontal="center" vertical="center"/>
    </xf>
    <xf numFmtId="1" fontId="8" fillId="0" borderId="0" xfId="1" applyNumberFormat="1" applyFont="1"/>
    <xf numFmtId="1" fontId="9" fillId="4" borderId="2" xfId="1" applyNumberFormat="1" applyFont="1" applyFill="1" applyBorder="1" applyAlignment="1">
      <alignment horizontal="center" vertical="center"/>
    </xf>
    <xf numFmtId="2" fontId="8" fillId="0" borderId="0" xfId="1" applyNumberFormat="1" applyFont="1" applyAlignment="1">
      <alignment horizontal="center"/>
    </xf>
    <xf numFmtId="1" fontId="10" fillId="3" borderId="1" xfId="1" applyNumberFormat="1" applyFont="1" applyFill="1" applyBorder="1" applyAlignment="1">
      <alignment horizontal="center"/>
    </xf>
    <xf numFmtId="1" fontId="11" fillId="3" borderId="1" xfId="1" applyNumberFormat="1" applyFont="1" applyFill="1" applyBorder="1" applyAlignment="1">
      <alignment horizontal="center"/>
    </xf>
    <xf numFmtId="2" fontId="11" fillId="3" borderId="1" xfId="1" applyNumberFormat="1" applyFont="1" applyFill="1" applyBorder="1" applyAlignment="1">
      <alignment horizontal="center"/>
    </xf>
    <xf numFmtId="1" fontId="10" fillId="3" borderId="3" xfId="1" applyNumberFormat="1" applyFont="1" applyFill="1" applyBorder="1" applyAlignment="1">
      <alignment horizontal="center"/>
    </xf>
    <xf numFmtId="1" fontId="10" fillId="3" borderId="4" xfId="1" applyNumberFormat="1" applyFont="1" applyFill="1" applyBorder="1" applyAlignment="1">
      <alignment horizontal="center"/>
    </xf>
    <xf numFmtId="2" fontId="10" fillId="3" borderId="5" xfId="1" applyNumberFormat="1" applyFont="1" applyFill="1" applyBorder="1" applyAlignment="1">
      <alignment horizontal="center"/>
    </xf>
    <xf numFmtId="1" fontId="10" fillId="3" borderId="6" xfId="1" applyNumberFormat="1" applyFont="1" applyFill="1" applyBorder="1" applyAlignment="1">
      <alignment horizontal="center"/>
    </xf>
    <xf numFmtId="1" fontId="10" fillId="3" borderId="7" xfId="1" applyNumberFormat="1" applyFont="1" applyFill="1" applyBorder="1" applyAlignment="1">
      <alignment horizontal="center"/>
    </xf>
    <xf numFmtId="2" fontId="10" fillId="3" borderId="8" xfId="1" applyNumberFormat="1" applyFont="1" applyFill="1" applyBorder="1" applyAlignment="1">
      <alignment horizontal="center"/>
    </xf>
    <xf numFmtId="1" fontId="7" fillId="3" borderId="1" xfId="1" applyNumberFormat="1" applyFont="1" applyFill="1" applyBorder="1" applyAlignment="1">
      <alignment horizontal="center"/>
    </xf>
    <xf numFmtId="2" fontId="7" fillId="3" borderId="1" xfId="1" applyNumberFormat="1" applyFont="1" applyFill="1" applyBorder="1" applyAlignment="1">
      <alignment horizontal="center"/>
    </xf>
    <xf numFmtId="1" fontId="7" fillId="3" borderId="3" xfId="1" applyNumberFormat="1" applyFont="1" applyFill="1" applyBorder="1" applyAlignment="1">
      <alignment horizontal="center"/>
    </xf>
    <xf numFmtId="1" fontId="7" fillId="3" borderId="4" xfId="1" applyNumberFormat="1" applyFont="1" applyFill="1" applyBorder="1" applyAlignment="1">
      <alignment horizontal="center"/>
    </xf>
    <xf numFmtId="2" fontId="7" fillId="3" borderId="5" xfId="1" applyNumberFormat="1" applyFont="1" applyFill="1" applyBorder="1" applyAlignment="1">
      <alignment horizontal="center"/>
    </xf>
    <xf numFmtId="2" fontId="12" fillId="3" borderId="1" xfId="1" applyNumberFormat="1" applyFont="1" applyFill="1" applyBorder="1" applyAlignment="1">
      <alignment horizontal="center"/>
    </xf>
    <xf numFmtId="1" fontId="8" fillId="3" borderId="9" xfId="1" applyNumberFormat="1" applyFont="1" applyFill="1" applyBorder="1"/>
    <xf numFmtId="1" fontId="7" fillId="3" borderId="10" xfId="1" applyNumberFormat="1" applyFont="1" applyFill="1" applyBorder="1" applyAlignment="1">
      <alignment horizontal="center"/>
    </xf>
    <xf numFmtId="2" fontId="12" fillId="3" borderId="11" xfId="1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colors>
    <mruColors>
      <color rgb="FF74F9F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>
      <selection activeCell="Q26" sqref="Q26"/>
    </sheetView>
  </sheetViews>
  <sheetFormatPr defaultRowHeight="15"/>
  <cols>
    <col min="1" max="1" width="7" bestFit="1" customWidth="1"/>
    <col min="2" max="2" width="10.7109375" bestFit="1" customWidth="1"/>
    <col min="3" max="3" width="13.140625" bestFit="1" customWidth="1"/>
    <col min="4" max="4" width="16.5703125" bestFit="1" customWidth="1"/>
    <col min="5" max="5" width="16.42578125" bestFit="1" customWidth="1"/>
    <col min="6" max="6" width="26.28515625" bestFit="1" customWidth="1"/>
    <col min="7" max="7" width="8.28515625" bestFit="1" customWidth="1"/>
    <col min="8" max="8" width="9.42578125" bestFit="1" customWidth="1"/>
    <col min="9" max="9" width="12.28515625" bestFit="1" customWidth="1"/>
    <col min="10" max="10" width="11.85546875" bestFit="1" customWidth="1"/>
    <col min="11" max="11" width="13" bestFit="1" customWidth="1"/>
    <col min="12" max="12" width="11" bestFit="1" customWidth="1"/>
    <col min="13" max="13" width="18.7109375" bestFit="1" customWidth="1"/>
    <col min="14" max="14" width="13.140625" bestFit="1" customWidth="1"/>
  </cols>
  <sheetData>
    <row r="1" spans="1:14" ht="15.75">
      <c r="A1" s="44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>
      <c r="A2" s="1"/>
      <c r="B2" s="2"/>
      <c r="C2" s="2"/>
      <c r="D2" s="2"/>
      <c r="E2" s="2"/>
      <c r="F2" s="2"/>
      <c r="G2" s="1"/>
      <c r="H2" s="2"/>
      <c r="I2" s="2"/>
      <c r="J2" s="3"/>
      <c r="K2" s="43" t="s">
        <v>34</v>
      </c>
      <c r="L2" s="43"/>
      <c r="M2" s="4"/>
      <c r="N2" s="5"/>
    </row>
    <row r="3" spans="1:14" ht="18.75">
      <c r="A3" s="40" t="s">
        <v>35</v>
      </c>
      <c r="B3" s="40" t="s">
        <v>36</v>
      </c>
      <c r="C3" s="40" t="s">
        <v>37</v>
      </c>
      <c r="D3" s="40" t="s">
        <v>38</v>
      </c>
      <c r="E3" s="40" t="s">
        <v>39</v>
      </c>
      <c r="F3" s="40" t="s">
        <v>40</v>
      </c>
      <c r="G3" s="40" t="s">
        <v>41</v>
      </c>
      <c r="H3" s="40" t="s">
        <v>42</v>
      </c>
      <c r="I3" s="40" t="s">
        <v>43</v>
      </c>
      <c r="J3" s="41" t="s">
        <v>2</v>
      </c>
      <c r="K3" s="42" t="s">
        <v>0</v>
      </c>
      <c r="L3" s="42" t="s">
        <v>1</v>
      </c>
      <c r="M3" s="42" t="s">
        <v>44</v>
      </c>
      <c r="N3" s="40" t="s">
        <v>45</v>
      </c>
    </row>
    <row r="4" spans="1:14" ht="18.75" customHeight="1">
      <c r="A4" s="35">
        <v>1</v>
      </c>
      <c r="B4" s="35" t="s">
        <v>6</v>
      </c>
      <c r="C4" s="35" t="s">
        <v>5</v>
      </c>
      <c r="D4" s="35" t="s">
        <v>5</v>
      </c>
      <c r="E4" s="35" t="s">
        <v>5</v>
      </c>
      <c r="F4" s="35" t="s">
        <v>5</v>
      </c>
      <c r="G4" s="35">
        <v>15</v>
      </c>
      <c r="H4" s="35" t="s">
        <v>3</v>
      </c>
      <c r="I4" s="35" t="s">
        <v>4</v>
      </c>
      <c r="J4" s="36">
        <v>21.37</v>
      </c>
      <c r="K4" s="37">
        <v>79.96848</v>
      </c>
      <c r="L4" s="37">
        <v>14.924720000000001</v>
      </c>
      <c r="M4" s="35" t="s">
        <v>55</v>
      </c>
      <c r="N4" s="38"/>
    </row>
    <row r="5" spans="1:14" ht="18.75" customHeight="1">
      <c r="A5" s="35">
        <v>2</v>
      </c>
      <c r="B5" s="35" t="s">
        <v>6</v>
      </c>
      <c r="C5" s="35" t="s">
        <v>5</v>
      </c>
      <c r="D5" s="35" t="s">
        <v>5</v>
      </c>
      <c r="E5" s="35" t="s">
        <v>5</v>
      </c>
      <c r="F5" s="35" t="s">
        <v>9</v>
      </c>
      <c r="G5" s="35">
        <v>17</v>
      </c>
      <c r="H5" s="35" t="s">
        <v>7</v>
      </c>
      <c r="I5" s="35" t="s">
        <v>8</v>
      </c>
      <c r="J5" s="36">
        <v>21</v>
      </c>
      <c r="K5" s="37">
        <v>79.974199999999996</v>
      </c>
      <c r="L5" s="37">
        <v>14.953670000000001</v>
      </c>
      <c r="M5" s="35" t="s">
        <v>56</v>
      </c>
      <c r="N5" s="38"/>
    </row>
    <row r="6" spans="1:14" ht="18.75" customHeight="1">
      <c r="A6" s="35">
        <v>3</v>
      </c>
      <c r="B6" s="35" t="s">
        <v>6</v>
      </c>
      <c r="C6" s="35" t="s">
        <v>5</v>
      </c>
      <c r="D6" s="35" t="s">
        <v>5</v>
      </c>
      <c r="E6" s="35" t="s">
        <v>10</v>
      </c>
      <c r="F6" s="35" t="s">
        <v>11</v>
      </c>
      <c r="G6" s="35">
        <v>8</v>
      </c>
      <c r="H6" s="35" t="s">
        <v>3</v>
      </c>
      <c r="I6" s="35" t="s">
        <v>4</v>
      </c>
      <c r="J6" s="36">
        <v>9.83</v>
      </c>
      <c r="K6" s="37">
        <v>79.841819999999998</v>
      </c>
      <c r="L6" s="37">
        <v>14.93891</v>
      </c>
      <c r="M6" s="35" t="s">
        <v>46</v>
      </c>
      <c r="N6" s="38"/>
    </row>
    <row r="7" spans="1:14" ht="18.75" customHeight="1">
      <c r="A7" s="35">
        <v>4</v>
      </c>
      <c r="B7" s="35" t="s">
        <v>6</v>
      </c>
      <c r="C7" s="35" t="s">
        <v>5</v>
      </c>
      <c r="D7" s="35" t="s">
        <v>5</v>
      </c>
      <c r="E7" s="35" t="s">
        <v>10</v>
      </c>
      <c r="F7" s="35" t="s">
        <v>11</v>
      </c>
      <c r="G7" s="35">
        <v>8</v>
      </c>
      <c r="H7" s="35" t="s">
        <v>3</v>
      </c>
      <c r="I7" s="35" t="s">
        <v>4</v>
      </c>
      <c r="J7" s="36">
        <v>9.69</v>
      </c>
      <c r="K7" s="37">
        <v>79.843919999999997</v>
      </c>
      <c r="L7" s="37">
        <v>14.9544</v>
      </c>
      <c r="M7" s="35" t="s">
        <v>46</v>
      </c>
      <c r="N7" s="38"/>
    </row>
    <row r="8" spans="1:14" ht="18.75" customHeight="1">
      <c r="A8" s="35">
        <v>5</v>
      </c>
      <c r="B8" s="35" t="s">
        <v>6</v>
      </c>
      <c r="C8" s="35" t="s">
        <v>5</v>
      </c>
      <c r="D8" s="35" t="s">
        <v>5</v>
      </c>
      <c r="E8" s="35" t="s">
        <v>12</v>
      </c>
      <c r="F8" s="35" t="s">
        <v>13</v>
      </c>
      <c r="G8" s="35">
        <v>12</v>
      </c>
      <c r="H8" s="35" t="s">
        <v>3</v>
      </c>
      <c r="I8" s="35" t="s">
        <v>4</v>
      </c>
      <c r="J8" s="36">
        <v>16.73</v>
      </c>
      <c r="K8" s="37">
        <v>79.937569999999994</v>
      </c>
      <c r="L8" s="37">
        <v>14.928039999999999</v>
      </c>
      <c r="M8" s="35" t="s">
        <v>46</v>
      </c>
      <c r="N8" s="38"/>
    </row>
    <row r="9" spans="1:14" ht="18.75" customHeight="1">
      <c r="A9" s="35">
        <v>6</v>
      </c>
      <c r="B9" s="35" t="s">
        <v>6</v>
      </c>
      <c r="C9" s="35" t="s">
        <v>5</v>
      </c>
      <c r="D9" s="35" t="s">
        <v>5</v>
      </c>
      <c r="E9" s="35" t="s">
        <v>12</v>
      </c>
      <c r="F9" s="35" t="s">
        <v>15</v>
      </c>
      <c r="G9" s="35">
        <v>400</v>
      </c>
      <c r="H9" s="35" t="s">
        <v>14</v>
      </c>
      <c r="I9" s="35" t="s">
        <v>8</v>
      </c>
      <c r="J9" s="36">
        <v>19.489999999999998</v>
      </c>
      <c r="K9" s="37">
        <v>79.913970000000006</v>
      </c>
      <c r="L9" s="37">
        <v>15.007540000000001</v>
      </c>
      <c r="M9" s="35" t="s">
        <v>57</v>
      </c>
      <c r="N9" s="38"/>
    </row>
    <row r="10" spans="1:14" ht="18.75" customHeight="1">
      <c r="A10" s="35">
        <v>7</v>
      </c>
      <c r="B10" s="35" t="s">
        <v>6</v>
      </c>
      <c r="C10" s="35" t="s">
        <v>5</v>
      </c>
      <c r="D10" s="35" t="s">
        <v>5</v>
      </c>
      <c r="E10" s="35" t="s">
        <v>12</v>
      </c>
      <c r="F10" s="35" t="s">
        <v>15</v>
      </c>
      <c r="G10" s="35">
        <v>400</v>
      </c>
      <c r="H10" s="35" t="s">
        <v>3</v>
      </c>
      <c r="I10" s="35" t="s">
        <v>4</v>
      </c>
      <c r="J10" s="36">
        <v>6.52</v>
      </c>
      <c r="K10" s="37">
        <v>79.906040000000004</v>
      </c>
      <c r="L10" s="37">
        <v>15.00882</v>
      </c>
      <c r="M10" s="35" t="s">
        <v>57</v>
      </c>
      <c r="N10" s="38"/>
    </row>
    <row r="11" spans="1:14" ht="18.75" customHeight="1">
      <c r="A11" s="35">
        <v>8</v>
      </c>
      <c r="B11" s="35" t="s">
        <v>6</v>
      </c>
      <c r="C11" s="35" t="s">
        <v>5</v>
      </c>
      <c r="D11" s="35" t="s">
        <v>5</v>
      </c>
      <c r="E11" s="35" t="s">
        <v>12</v>
      </c>
      <c r="F11" s="35" t="s">
        <v>15</v>
      </c>
      <c r="G11" s="35">
        <v>400</v>
      </c>
      <c r="H11" s="35" t="s">
        <v>3</v>
      </c>
      <c r="I11" s="35" t="s">
        <v>4</v>
      </c>
      <c r="J11" s="36">
        <v>6.87</v>
      </c>
      <c r="K11" s="37">
        <v>79.910079999999994</v>
      </c>
      <c r="L11" s="37">
        <v>15.007759999999999</v>
      </c>
      <c r="M11" s="35" t="s">
        <v>57</v>
      </c>
      <c r="N11" s="38"/>
    </row>
    <row r="12" spans="1:14" ht="18.75" customHeight="1">
      <c r="A12" s="35">
        <v>9</v>
      </c>
      <c r="B12" s="35" t="s">
        <v>6</v>
      </c>
      <c r="C12" s="35" t="s">
        <v>5</v>
      </c>
      <c r="D12" s="35" t="s">
        <v>5</v>
      </c>
      <c r="E12" s="35" t="s">
        <v>12</v>
      </c>
      <c r="F12" s="35" t="s">
        <v>15</v>
      </c>
      <c r="G12" s="35">
        <v>400</v>
      </c>
      <c r="H12" s="35" t="s">
        <v>16</v>
      </c>
      <c r="I12" s="35" t="s">
        <v>4</v>
      </c>
      <c r="J12" s="36">
        <v>11.44</v>
      </c>
      <c r="K12" s="37">
        <v>79.927289999999999</v>
      </c>
      <c r="L12" s="37">
        <v>15.010870000000001</v>
      </c>
      <c r="M12" s="35" t="s">
        <v>58</v>
      </c>
      <c r="N12" s="39"/>
    </row>
    <row r="13" spans="1:14" ht="18.75" customHeight="1">
      <c r="A13" s="35">
        <v>10</v>
      </c>
      <c r="B13" s="35" t="s">
        <v>6</v>
      </c>
      <c r="C13" s="35" t="s">
        <v>5</v>
      </c>
      <c r="D13" s="35" t="s">
        <v>5</v>
      </c>
      <c r="E13" s="35" t="s">
        <v>12</v>
      </c>
      <c r="F13" s="35" t="s">
        <v>15</v>
      </c>
      <c r="G13" s="35">
        <v>398</v>
      </c>
      <c r="H13" s="35" t="s">
        <v>7</v>
      </c>
      <c r="I13" s="35" t="s">
        <v>8</v>
      </c>
      <c r="J13" s="36">
        <v>18.87</v>
      </c>
      <c r="K13" s="37">
        <v>79.919250000000005</v>
      </c>
      <c r="L13" s="37">
        <v>15.002079999999999</v>
      </c>
      <c r="M13" s="35" t="s">
        <v>57</v>
      </c>
      <c r="N13" s="39"/>
    </row>
    <row r="14" spans="1:14" ht="18.75" customHeight="1">
      <c r="A14" s="35">
        <v>11</v>
      </c>
      <c r="B14" s="35" t="s">
        <v>6</v>
      </c>
      <c r="C14" s="35" t="s">
        <v>5</v>
      </c>
      <c r="D14" s="35" t="s">
        <v>5</v>
      </c>
      <c r="E14" s="35" t="s">
        <v>12</v>
      </c>
      <c r="F14" s="35" t="s">
        <v>15</v>
      </c>
      <c r="G14" s="35">
        <v>399</v>
      </c>
      <c r="H14" s="35" t="s">
        <v>16</v>
      </c>
      <c r="I14" s="35" t="s">
        <v>4</v>
      </c>
      <c r="J14" s="36">
        <v>8.2799999999999994</v>
      </c>
      <c r="K14" s="37">
        <v>79.910390000000007</v>
      </c>
      <c r="L14" s="37">
        <v>14.978820000000001</v>
      </c>
      <c r="M14" s="35" t="s">
        <v>57</v>
      </c>
      <c r="N14" s="39"/>
    </row>
    <row r="15" spans="1:14" ht="18.75" customHeight="1">
      <c r="A15" s="35">
        <v>12</v>
      </c>
      <c r="B15" s="35" t="s">
        <v>6</v>
      </c>
      <c r="C15" s="35" t="s">
        <v>5</v>
      </c>
      <c r="D15" s="35" t="s">
        <v>5</v>
      </c>
      <c r="E15" s="35" t="s">
        <v>12</v>
      </c>
      <c r="F15" s="35" t="s">
        <v>15</v>
      </c>
      <c r="G15" s="35">
        <v>399</v>
      </c>
      <c r="H15" s="35" t="s">
        <v>16</v>
      </c>
      <c r="I15" s="35" t="s">
        <v>4</v>
      </c>
      <c r="J15" s="36">
        <v>4.26</v>
      </c>
      <c r="K15" s="37">
        <v>79.909649999999999</v>
      </c>
      <c r="L15" s="37">
        <v>14.97683</v>
      </c>
      <c r="M15" s="35" t="s">
        <v>57</v>
      </c>
      <c r="N15" s="39"/>
    </row>
    <row r="16" spans="1:14" ht="18.75" customHeight="1">
      <c r="A16" s="35">
        <v>13</v>
      </c>
      <c r="B16" s="35" t="s">
        <v>6</v>
      </c>
      <c r="C16" s="35" t="s">
        <v>5</v>
      </c>
      <c r="D16" s="35" t="s">
        <v>5</v>
      </c>
      <c r="E16" s="35" t="s">
        <v>12</v>
      </c>
      <c r="F16" s="35" t="s">
        <v>17</v>
      </c>
      <c r="G16" s="35">
        <v>11</v>
      </c>
      <c r="H16" s="35" t="s">
        <v>3</v>
      </c>
      <c r="I16" s="35" t="s">
        <v>4</v>
      </c>
      <c r="J16" s="36">
        <v>14.56</v>
      </c>
      <c r="K16" s="37">
        <v>79.932879999999997</v>
      </c>
      <c r="L16" s="37">
        <v>14.94989</v>
      </c>
      <c r="M16" s="35" t="s">
        <v>46</v>
      </c>
      <c r="N16" s="39"/>
    </row>
    <row r="17" spans="1:14" ht="18.75" customHeight="1">
      <c r="A17" s="35">
        <v>14</v>
      </c>
      <c r="B17" s="35" t="s">
        <v>6</v>
      </c>
      <c r="C17" s="35" t="s">
        <v>5</v>
      </c>
      <c r="D17" s="35" t="s">
        <v>5</v>
      </c>
      <c r="E17" s="35" t="s">
        <v>12</v>
      </c>
      <c r="F17" s="35" t="s">
        <v>17</v>
      </c>
      <c r="G17" s="35">
        <v>11</v>
      </c>
      <c r="H17" s="35" t="s">
        <v>3</v>
      </c>
      <c r="I17" s="35" t="s">
        <v>4</v>
      </c>
      <c r="J17" s="36">
        <v>15.53</v>
      </c>
      <c r="K17" s="37">
        <v>79.942539999999994</v>
      </c>
      <c r="L17" s="37">
        <v>14.945130000000001</v>
      </c>
      <c r="M17" s="35" t="s">
        <v>46</v>
      </c>
      <c r="N17" s="39"/>
    </row>
    <row r="18" spans="1:14" ht="18.75" customHeight="1">
      <c r="A18" s="35">
        <v>15</v>
      </c>
      <c r="B18" s="35" t="s">
        <v>6</v>
      </c>
      <c r="C18" s="35" t="s">
        <v>5</v>
      </c>
      <c r="D18" s="35" t="s">
        <v>5</v>
      </c>
      <c r="E18" s="35" t="s">
        <v>12</v>
      </c>
      <c r="F18" s="35" t="s">
        <v>18</v>
      </c>
      <c r="G18" s="35">
        <v>10</v>
      </c>
      <c r="H18" s="35" t="s">
        <v>3</v>
      </c>
      <c r="I18" s="35" t="s">
        <v>4</v>
      </c>
      <c r="J18" s="36">
        <v>38.619999999999997</v>
      </c>
      <c r="K18" s="37">
        <v>79.892179999999996</v>
      </c>
      <c r="L18" s="37">
        <v>14.945679999999999</v>
      </c>
      <c r="M18" s="35" t="s">
        <v>59</v>
      </c>
      <c r="N18" s="38"/>
    </row>
    <row r="19" spans="1:14" ht="18.75" customHeight="1">
      <c r="A19" s="35">
        <v>16</v>
      </c>
      <c r="B19" s="35" t="s">
        <v>6</v>
      </c>
      <c r="C19" s="35" t="s">
        <v>19</v>
      </c>
      <c r="D19" s="35" t="s">
        <v>21</v>
      </c>
      <c r="E19" s="35" t="s">
        <v>20</v>
      </c>
      <c r="F19" s="35" t="s">
        <v>22</v>
      </c>
      <c r="G19" s="35">
        <v>452</v>
      </c>
      <c r="H19" s="35" t="s">
        <v>7</v>
      </c>
      <c r="I19" s="35" t="s">
        <v>8</v>
      </c>
      <c r="J19" s="36">
        <v>4.08</v>
      </c>
      <c r="K19" s="37">
        <v>79.245829999999998</v>
      </c>
      <c r="L19" s="37">
        <v>14.989369999999999</v>
      </c>
      <c r="M19" s="35" t="s">
        <v>46</v>
      </c>
      <c r="N19" s="38"/>
    </row>
    <row r="20" spans="1:14" ht="18.75" customHeight="1">
      <c r="A20" s="35">
        <v>17</v>
      </c>
      <c r="B20" s="35" t="s">
        <v>6</v>
      </c>
      <c r="C20" s="35" t="s">
        <v>19</v>
      </c>
      <c r="D20" s="35" t="s">
        <v>21</v>
      </c>
      <c r="E20" s="35" t="s">
        <v>20</v>
      </c>
      <c r="F20" s="35" t="s">
        <v>22</v>
      </c>
      <c r="G20" s="35">
        <v>452</v>
      </c>
      <c r="H20" s="35" t="s">
        <v>7</v>
      </c>
      <c r="I20" s="35" t="s">
        <v>8</v>
      </c>
      <c r="J20" s="36">
        <v>0.51</v>
      </c>
      <c r="K20" s="37">
        <v>79.247110000000006</v>
      </c>
      <c r="L20" s="37">
        <v>14.98662</v>
      </c>
      <c r="M20" s="35" t="s">
        <v>46</v>
      </c>
      <c r="N20" s="38"/>
    </row>
    <row r="21" spans="1:14" ht="18.75" customHeight="1">
      <c r="A21" s="35">
        <v>18</v>
      </c>
      <c r="B21" s="35" t="s">
        <v>6</v>
      </c>
      <c r="C21" s="35" t="s">
        <v>19</v>
      </c>
      <c r="D21" s="35" t="s">
        <v>21</v>
      </c>
      <c r="E21" s="35" t="s">
        <v>20</v>
      </c>
      <c r="F21" s="35" t="s">
        <v>22</v>
      </c>
      <c r="G21" s="35">
        <v>451</v>
      </c>
      <c r="H21" s="35" t="s">
        <v>16</v>
      </c>
      <c r="I21" s="35" t="s">
        <v>4</v>
      </c>
      <c r="J21" s="36">
        <v>3.1</v>
      </c>
      <c r="K21" s="37">
        <v>79.215159999999997</v>
      </c>
      <c r="L21" s="37">
        <v>14.98859</v>
      </c>
      <c r="M21" s="35" t="s">
        <v>46</v>
      </c>
      <c r="N21" s="38"/>
    </row>
    <row r="22" spans="1:14" ht="18.75" customHeight="1">
      <c r="A22" s="35">
        <v>19</v>
      </c>
      <c r="B22" s="35" t="s">
        <v>6</v>
      </c>
      <c r="C22" s="35" t="s">
        <v>19</v>
      </c>
      <c r="D22" s="35" t="s">
        <v>21</v>
      </c>
      <c r="E22" s="35" t="s">
        <v>20</v>
      </c>
      <c r="F22" s="35" t="s">
        <v>22</v>
      </c>
      <c r="G22" s="35">
        <v>451</v>
      </c>
      <c r="H22" s="35" t="s">
        <v>7</v>
      </c>
      <c r="I22" s="35" t="s">
        <v>8</v>
      </c>
      <c r="J22" s="36">
        <v>1.06</v>
      </c>
      <c r="K22" s="37">
        <v>79.216170000000005</v>
      </c>
      <c r="L22" s="37">
        <v>14.990819999999999</v>
      </c>
      <c r="M22" s="35" t="s">
        <v>60</v>
      </c>
      <c r="N22" s="39"/>
    </row>
    <row r="23" spans="1:14" ht="18.75" customHeight="1">
      <c r="A23" s="35">
        <v>20</v>
      </c>
      <c r="B23" s="35" t="s">
        <v>6</v>
      </c>
      <c r="C23" s="35" t="s">
        <v>19</v>
      </c>
      <c r="D23" s="35" t="s">
        <v>21</v>
      </c>
      <c r="E23" s="35" t="s">
        <v>20</v>
      </c>
      <c r="F23" s="35" t="s">
        <v>22</v>
      </c>
      <c r="G23" s="35">
        <v>451</v>
      </c>
      <c r="H23" s="35" t="s">
        <v>7</v>
      </c>
      <c r="I23" s="35" t="s">
        <v>8</v>
      </c>
      <c r="J23" s="36">
        <v>0.47</v>
      </c>
      <c r="K23" s="37">
        <v>79.216350000000006</v>
      </c>
      <c r="L23" s="37">
        <v>14.98859</v>
      </c>
      <c r="M23" s="35" t="s">
        <v>46</v>
      </c>
      <c r="N23" s="38"/>
    </row>
    <row r="24" spans="1:14" ht="18.75" customHeight="1">
      <c r="A24" s="35">
        <v>21</v>
      </c>
      <c r="B24" s="35" t="s">
        <v>6</v>
      </c>
      <c r="C24" s="35" t="s">
        <v>19</v>
      </c>
      <c r="D24" s="35" t="s">
        <v>21</v>
      </c>
      <c r="E24" s="35" t="s">
        <v>20</v>
      </c>
      <c r="F24" s="35" t="s">
        <v>23</v>
      </c>
      <c r="G24" s="35">
        <v>455</v>
      </c>
      <c r="H24" s="35" t="s">
        <v>7</v>
      </c>
      <c r="I24" s="35" t="s">
        <v>8</v>
      </c>
      <c r="J24" s="36">
        <v>2.5099999999999998</v>
      </c>
      <c r="K24" s="37">
        <v>79.266819999999996</v>
      </c>
      <c r="L24" s="37">
        <v>15.006309999999999</v>
      </c>
      <c r="M24" s="35" t="s">
        <v>46</v>
      </c>
      <c r="N24" s="38"/>
    </row>
    <row r="25" spans="1:14" ht="18.75" customHeight="1">
      <c r="A25" s="35">
        <v>22</v>
      </c>
      <c r="B25" s="35" t="s">
        <v>6</v>
      </c>
      <c r="C25" s="35" t="s">
        <v>19</v>
      </c>
      <c r="D25" s="35" t="s">
        <v>21</v>
      </c>
      <c r="E25" s="35" t="s">
        <v>20</v>
      </c>
      <c r="F25" s="35" t="s">
        <v>23</v>
      </c>
      <c r="G25" s="35">
        <v>455</v>
      </c>
      <c r="H25" s="35" t="s">
        <v>7</v>
      </c>
      <c r="I25" s="35" t="s">
        <v>8</v>
      </c>
      <c r="J25" s="36">
        <v>1.0900000000000001</v>
      </c>
      <c r="K25" s="37">
        <v>79.267020000000002</v>
      </c>
      <c r="L25" s="37">
        <v>15.006489999999999</v>
      </c>
      <c r="M25" s="35" t="s">
        <v>46</v>
      </c>
      <c r="N25" s="38"/>
    </row>
    <row r="26" spans="1:14" ht="18.75" customHeight="1">
      <c r="A26" s="35">
        <v>23</v>
      </c>
      <c r="B26" s="35" t="s">
        <v>6</v>
      </c>
      <c r="C26" s="35" t="s">
        <v>19</v>
      </c>
      <c r="D26" s="35" t="s">
        <v>25</v>
      </c>
      <c r="E26" s="35" t="s">
        <v>24</v>
      </c>
      <c r="F26" s="35" t="s">
        <v>26</v>
      </c>
      <c r="G26" s="35">
        <v>553</v>
      </c>
      <c r="H26" s="35" t="s">
        <v>7</v>
      </c>
      <c r="I26" s="35" t="s">
        <v>8</v>
      </c>
      <c r="J26" s="36">
        <v>0.1</v>
      </c>
      <c r="K26" s="37">
        <v>79.090450000000004</v>
      </c>
      <c r="L26" s="37">
        <v>15.003550000000001</v>
      </c>
      <c r="M26" s="35" t="s">
        <v>61</v>
      </c>
      <c r="N26" s="38"/>
    </row>
    <row r="27" spans="1:14" ht="18.75" customHeight="1">
      <c r="A27" s="35">
        <v>24</v>
      </c>
      <c r="B27" s="35" t="s">
        <v>6</v>
      </c>
      <c r="C27" s="35" t="s">
        <v>19</v>
      </c>
      <c r="D27" s="35" t="s">
        <v>25</v>
      </c>
      <c r="E27" s="35" t="s">
        <v>24</v>
      </c>
      <c r="F27" s="35" t="s">
        <v>26</v>
      </c>
      <c r="G27" s="35">
        <v>553</v>
      </c>
      <c r="H27" s="35" t="s">
        <v>7</v>
      </c>
      <c r="I27" s="35" t="s">
        <v>8</v>
      </c>
      <c r="J27" s="36">
        <v>0.09</v>
      </c>
      <c r="K27" s="37">
        <v>79.089359999999999</v>
      </c>
      <c r="L27" s="37">
        <v>15.0025</v>
      </c>
      <c r="M27" s="35" t="s">
        <v>61</v>
      </c>
      <c r="N27" s="38"/>
    </row>
    <row r="28" spans="1:14" ht="18.75" customHeight="1">
      <c r="A28" s="35">
        <v>25</v>
      </c>
      <c r="B28" s="35" t="s">
        <v>6</v>
      </c>
      <c r="C28" s="35" t="s">
        <v>19</v>
      </c>
      <c r="D28" s="35" t="s">
        <v>25</v>
      </c>
      <c r="E28" s="35" t="s">
        <v>24</v>
      </c>
      <c r="F28" s="35" t="s">
        <v>26</v>
      </c>
      <c r="G28" s="35">
        <v>553</v>
      </c>
      <c r="H28" s="35" t="s">
        <v>7</v>
      </c>
      <c r="I28" s="35" t="s">
        <v>8</v>
      </c>
      <c r="J28" s="36">
        <v>0.14000000000000001</v>
      </c>
      <c r="K28" s="37">
        <v>79.089820000000003</v>
      </c>
      <c r="L28" s="37">
        <v>15.001849999999999</v>
      </c>
      <c r="M28" s="35" t="s">
        <v>61</v>
      </c>
      <c r="N28" s="38"/>
    </row>
    <row r="29" spans="1:14" ht="18.75" customHeight="1">
      <c r="A29" s="35">
        <v>26</v>
      </c>
      <c r="B29" s="35" t="s">
        <v>6</v>
      </c>
      <c r="C29" s="35" t="s">
        <v>19</v>
      </c>
      <c r="D29" s="35" t="s">
        <v>25</v>
      </c>
      <c r="E29" s="35" t="s">
        <v>24</v>
      </c>
      <c r="F29" s="35" t="s">
        <v>26</v>
      </c>
      <c r="G29" s="35">
        <v>553</v>
      </c>
      <c r="H29" s="35" t="s">
        <v>7</v>
      </c>
      <c r="I29" s="35" t="s">
        <v>8</v>
      </c>
      <c r="J29" s="36">
        <v>0.12</v>
      </c>
      <c r="K29" s="37">
        <v>79.092759999999998</v>
      </c>
      <c r="L29" s="37">
        <v>15.002140000000001</v>
      </c>
      <c r="M29" s="35" t="s">
        <v>61</v>
      </c>
      <c r="N29" s="38"/>
    </row>
    <row r="30" spans="1:14" ht="18.75" customHeight="1">
      <c r="A30" s="35">
        <v>27</v>
      </c>
      <c r="B30" s="35" t="s">
        <v>6</v>
      </c>
      <c r="C30" s="35" t="s">
        <v>19</v>
      </c>
      <c r="D30" s="35" t="s">
        <v>25</v>
      </c>
      <c r="E30" s="35" t="s">
        <v>27</v>
      </c>
      <c r="F30" s="35" t="s">
        <v>26</v>
      </c>
      <c r="G30" s="35">
        <v>554</v>
      </c>
      <c r="H30" s="35" t="s">
        <v>7</v>
      </c>
      <c r="I30" s="35" t="s">
        <v>8</v>
      </c>
      <c r="J30" s="36">
        <v>0.36</v>
      </c>
      <c r="K30" s="37">
        <v>79.088239999999999</v>
      </c>
      <c r="L30" s="37">
        <v>15.00553</v>
      </c>
      <c r="M30" s="35" t="s">
        <v>46</v>
      </c>
      <c r="N30" s="38"/>
    </row>
    <row r="31" spans="1:14" ht="18.75" customHeight="1">
      <c r="A31" s="35">
        <v>28</v>
      </c>
      <c r="B31" s="35" t="s">
        <v>6</v>
      </c>
      <c r="C31" s="35" t="s">
        <v>19</v>
      </c>
      <c r="D31" s="35" t="s">
        <v>25</v>
      </c>
      <c r="E31" s="35" t="s">
        <v>27</v>
      </c>
      <c r="F31" s="35" t="s">
        <v>26</v>
      </c>
      <c r="G31" s="35">
        <v>554</v>
      </c>
      <c r="H31" s="35" t="s">
        <v>7</v>
      </c>
      <c r="I31" s="35" t="s">
        <v>8</v>
      </c>
      <c r="J31" s="36">
        <v>0.28000000000000003</v>
      </c>
      <c r="K31" s="37">
        <v>79.091120000000004</v>
      </c>
      <c r="L31" s="37">
        <v>15.00576</v>
      </c>
      <c r="M31" s="35" t="s">
        <v>46</v>
      </c>
      <c r="N31" s="38"/>
    </row>
    <row r="32" spans="1:14" ht="18.75" customHeight="1">
      <c r="A32" s="35">
        <v>29</v>
      </c>
      <c r="B32" s="35" t="s">
        <v>6</v>
      </c>
      <c r="C32" s="35" t="s">
        <v>19</v>
      </c>
      <c r="D32" s="35" t="s">
        <v>25</v>
      </c>
      <c r="E32" s="35" t="s">
        <v>27</v>
      </c>
      <c r="F32" s="35" t="s">
        <v>26</v>
      </c>
      <c r="G32" s="35">
        <v>554</v>
      </c>
      <c r="H32" s="35" t="s">
        <v>7</v>
      </c>
      <c r="I32" s="35" t="s">
        <v>8</v>
      </c>
      <c r="J32" s="36">
        <v>0.49</v>
      </c>
      <c r="K32" s="37">
        <v>79.09599</v>
      </c>
      <c r="L32" s="37">
        <v>15.00705</v>
      </c>
      <c r="M32" s="35" t="s">
        <v>46</v>
      </c>
      <c r="N32" s="38"/>
    </row>
    <row r="33" spans="1:14" ht="18.75" customHeight="1">
      <c r="A33" s="35">
        <v>30</v>
      </c>
      <c r="B33" s="35" t="s">
        <v>6</v>
      </c>
      <c r="C33" s="35" t="s">
        <v>19</v>
      </c>
      <c r="D33" s="35" t="s">
        <v>25</v>
      </c>
      <c r="E33" s="35" t="s">
        <v>27</v>
      </c>
      <c r="F33" s="35" t="s">
        <v>26</v>
      </c>
      <c r="G33" s="35">
        <v>554</v>
      </c>
      <c r="H33" s="35" t="s">
        <v>7</v>
      </c>
      <c r="I33" s="35" t="s">
        <v>8</v>
      </c>
      <c r="J33" s="36">
        <v>2.37</v>
      </c>
      <c r="K33" s="37">
        <v>79.103340000000003</v>
      </c>
      <c r="L33" s="37">
        <v>15.0085</v>
      </c>
      <c r="M33" s="35" t="s">
        <v>46</v>
      </c>
      <c r="N33" s="38"/>
    </row>
    <row r="34" spans="1:14" ht="18.75" customHeight="1">
      <c r="A34" s="35">
        <v>31</v>
      </c>
      <c r="B34" s="35" t="s">
        <v>6</v>
      </c>
      <c r="C34" s="35" t="s">
        <v>19</v>
      </c>
      <c r="D34" s="35" t="s">
        <v>25</v>
      </c>
      <c r="E34" s="35" t="s">
        <v>27</v>
      </c>
      <c r="F34" s="35" t="s">
        <v>26</v>
      </c>
      <c r="G34" s="35">
        <v>554</v>
      </c>
      <c r="H34" s="35" t="s">
        <v>7</v>
      </c>
      <c r="I34" s="35" t="s">
        <v>8</v>
      </c>
      <c r="J34" s="36">
        <v>0.1</v>
      </c>
      <c r="K34" s="37">
        <v>79.089460000000003</v>
      </c>
      <c r="L34" s="37">
        <v>15.004009999999999</v>
      </c>
      <c r="M34" s="35" t="s">
        <v>46</v>
      </c>
      <c r="N34" s="38"/>
    </row>
    <row r="35" spans="1:14" ht="18.75" customHeight="1">
      <c r="A35" s="35">
        <v>32</v>
      </c>
      <c r="B35" s="35" t="s">
        <v>6</v>
      </c>
      <c r="C35" s="35" t="s">
        <v>19</v>
      </c>
      <c r="D35" s="35" t="s">
        <v>25</v>
      </c>
      <c r="E35" s="35" t="s">
        <v>27</v>
      </c>
      <c r="F35" s="35" t="s">
        <v>26</v>
      </c>
      <c r="G35" s="35">
        <v>554</v>
      </c>
      <c r="H35" s="35" t="s">
        <v>7</v>
      </c>
      <c r="I35" s="35" t="s">
        <v>8</v>
      </c>
      <c r="J35" s="36">
        <v>0.08</v>
      </c>
      <c r="K35" s="37">
        <v>79.089789999999994</v>
      </c>
      <c r="L35" s="37">
        <v>15.004619999999999</v>
      </c>
      <c r="M35" s="35" t="s">
        <v>46</v>
      </c>
      <c r="N35" s="38"/>
    </row>
    <row r="36" spans="1:14" ht="18.75" customHeight="1">
      <c r="A36" s="35">
        <v>33</v>
      </c>
      <c r="B36" s="35" t="s">
        <v>6</v>
      </c>
      <c r="C36" s="35" t="s">
        <v>19</v>
      </c>
      <c r="D36" s="35" t="s">
        <v>25</v>
      </c>
      <c r="E36" s="35" t="s">
        <v>27</v>
      </c>
      <c r="F36" s="35" t="s">
        <v>26</v>
      </c>
      <c r="G36" s="35">
        <v>554</v>
      </c>
      <c r="H36" s="35" t="s">
        <v>7</v>
      </c>
      <c r="I36" s="35" t="s">
        <v>8</v>
      </c>
      <c r="J36" s="36">
        <v>0.04</v>
      </c>
      <c r="K36" s="37">
        <v>79.089100000000002</v>
      </c>
      <c r="L36" s="37">
        <v>15.00376</v>
      </c>
      <c r="M36" s="35" t="s">
        <v>46</v>
      </c>
      <c r="N36" s="38"/>
    </row>
    <row r="37" spans="1:14" ht="18.75" customHeight="1">
      <c r="A37" s="35">
        <v>34</v>
      </c>
      <c r="B37" s="35" t="s">
        <v>6</v>
      </c>
      <c r="C37" s="35" t="s">
        <v>19</v>
      </c>
      <c r="D37" s="35" t="s">
        <v>25</v>
      </c>
      <c r="E37" s="35" t="s">
        <v>27</v>
      </c>
      <c r="F37" s="35" t="s">
        <v>26</v>
      </c>
      <c r="G37" s="35">
        <v>554</v>
      </c>
      <c r="H37" s="35" t="s">
        <v>7</v>
      </c>
      <c r="I37" s="35" t="s">
        <v>8</v>
      </c>
      <c r="J37" s="36">
        <v>0.65</v>
      </c>
      <c r="K37" s="37">
        <v>79.109620000000007</v>
      </c>
      <c r="L37" s="37">
        <v>15.01008</v>
      </c>
      <c r="M37" s="35" t="s">
        <v>46</v>
      </c>
      <c r="N37" s="38"/>
    </row>
    <row r="38" spans="1:14" ht="18.75" customHeight="1">
      <c r="A38" s="35">
        <v>35</v>
      </c>
      <c r="B38" s="35" t="s">
        <v>6</v>
      </c>
      <c r="C38" s="35" t="s">
        <v>28</v>
      </c>
      <c r="D38" s="35" t="s">
        <v>29</v>
      </c>
      <c r="E38" s="35" t="s">
        <v>29</v>
      </c>
      <c r="F38" s="35" t="s">
        <v>30</v>
      </c>
      <c r="G38" s="35">
        <v>158</v>
      </c>
      <c r="H38" s="35" t="s">
        <v>7</v>
      </c>
      <c r="I38" s="35" t="s">
        <v>8</v>
      </c>
      <c r="J38" s="36">
        <v>3.39</v>
      </c>
      <c r="K38" s="37">
        <v>79.908479999999997</v>
      </c>
      <c r="L38" s="37">
        <v>13.85153</v>
      </c>
      <c r="M38" s="35" t="s">
        <v>46</v>
      </c>
      <c r="N38" s="38"/>
    </row>
    <row r="39" spans="1:14" ht="18.75" customHeight="1">
      <c r="A39" s="35">
        <v>36</v>
      </c>
      <c r="B39" s="35" t="s">
        <v>6</v>
      </c>
      <c r="C39" s="35" t="s">
        <v>28</v>
      </c>
      <c r="D39" s="35" t="s">
        <v>32</v>
      </c>
      <c r="E39" s="35" t="s">
        <v>31</v>
      </c>
      <c r="F39" s="35" t="s">
        <v>33</v>
      </c>
      <c r="G39" s="35">
        <v>164</v>
      </c>
      <c r="H39" s="35" t="s">
        <v>3</v>
      </c>
      <c r="I39" s="35" t="s">
        <v>4</v>
      </c>
      <c r="J39" s="36">
        <v>5.52</v>
      </c>
      <c r="K39" s="37">
        <v>79.958820000000003</v>
      </c>
      <c r="L39" s="37">
        <v>13.71687</v>
      </c>
      <c r="M39" s="35" t="s">
        <v>46</v>
      </c>
      <c r="N39" s="38"/>
    </row>
    <row r="40" spans="1:14" ht="15.75" thickBot="1">
      <c r="A40" s="6"/>
      <c r="B40" s="7"/>
      <c r="C40" s="7"/>
      <c r="D40" s="7"/>
      <c r="E40" s="7"/>
      <c r="F40" s="7"/>
      <c r="G40" s="6"/>
      <c r="H40" s="7"/>
      <c r="I40" s="7"/>
      <c r="J40" s="8"/>
      <c r="K40" s="9"/>
      <c r="L40" s="9"/>
      <c r="M40" s="10"/>
      <c r="N40" s="11"/>
    </row>
    <row r="41" spans="1:14" ht="15.75" thickBot="1">
      <c r="A41" s="6"/>
      <c r="B41" s="7"/>
      <c r="C41" s="7"/>
      <c r="D41" s="12" t="s">
        <v>47</v>
      </c>
      <c r="E41" s="12" t="s">
        <v>48</v>
      </c>
      <c r="F41" s="13" t="s">
        <v>49</v>
      </c>
      <c r="G41" s="6"/>
      <c r="H41" s="14"/>
      <c r="I41" s="15" t="s">
        <v>50</v>
      </c>
      <c r="J41" s="16"/>
      <c r="K41" s="9"/>
      <c r="L41" s="14"/>
      <c r="M41" s="15" t="s">
        <v>51</v>
      </c>
      <c r="N41" s="16"/>
    </row>
    <row r="42" spans="1:14">
      <c r="A42" s="6"/>
      <c r="B42" s="7"/>
      <c r="C42" s="7"/>
      <c r="D42" s="17">
        <v>14</v>
      </c>
      <c r="E42" s="18" t="s">
        <v>4</v>
      </c>
      <c r="F42" s="19">
        <v>172.32</v>
      </c>
      <c r="G42" s="6"/>
      <c r="H42" s="20">
        <v>7</v>
      </c>
      <c r="I42" s="21" t="s">
        <v>4</v>
      </c>
      <c r="J42" s="22">
        <v>97.36</v>
      </c>
      <c r="K42" s="9"/>
      <c r="L42" s="20">
        <v>0</v>
      </c>
      <c r="M42" s="21" t="s">
        <v>4</v>
      </c>
      <c r="N42" s="22">
        <v>0</v>
      </c>
    </row>
    <row r="43" spans="1:14" ht="15.75" thickBot="1">
      <c r="A43" s="6"/>
      <c r="B43" s="7"/>
      <c r="C43" s="7"/>
      <c r="D43" s="17">
        <v>22</v>
      </c>
      <c r="E43" s="18" t="s">
        <v>8</v>
      </c>
      <c r="F43" s="19">
        <v>77.290000000000006</v>
      </c>
      <c r="G43" s="6"/>
      <c r="H43" s="23">
        <v>8</v>
      </c>
      <c r="I43" s="24" t="s">
        <v>8</v>
      </c>
      <c r="J43" s="25">
        <v>60.87</v>
      </c>
      <c r="K43" s="9"/>
      <c r="L43" s="23">
        <v>0</v>
      </c>
      <c r="M43" s="24" t="s">
        <v>8</v>
      </c>
      <c r="N43" s="25">
        <v>0</v>
      </c>
    </row>
    <row r="44" spans="1:14">
      <c r="A44" s="6"/>
      <c r="B44" s="7"/>
      <c r="C44" s="7"/>
      <c r="D44" s="26">
        <f>SUM(D42:D43)</f>
        <v>36</v>
      </c>
      <c r="E44" s="26" t="s">
        <v>52</v>
      </c>
      <c r="F44" s="27">
        <f>SUBTOTAL(9,F42:F43)</f>
        <v>249.61</v>
      </c>
      <c r="G44" s="6"/>
      <c r="H44" s="28">
        <f>SUM(H42:H43)</f>
        <v>15</v>
      </c>
      <c r="I44" s="29" t="s">
        <v>52</v>
      </c>
      <c r="J44" s="30">
        <f>SUM(J42:J43)</f>
        <v>158.22999999999999</v>
      </c>
      <c r="K44" s="9"/>
      <c r="L44" s="28">
        <v>0</v>
      </c>
      <c r="M44" s="29" t="s">
        <v>52</v>
      </c>
      <c r="N44" s="30">
        <v>0</v>
      </c>
    </row>
    <row r="45" spans="1:14" ht="15.75" thickBot="1">
      <c r="A45" s="6"/>
      <c r="B45" s="7"/>
      <c r="C45" s="7"/>
      <c r="D45" s="17"/>
      <c r="E45" s="26" t="s">
        <v>53</v>
      </c>
      <c r="F45" s="31">
        <f>F42-F43</f>
        <v>95.029999999999987</v>
      </c>
      <c r="G45" s="6"/>
      <c r="H45" s="32"/>
      <c r="I45" s="33" t="s">
        <v>53</v>
      </c>
      <c r="J45" s="34">
        <f>J42-J43</f>
        <v>36.49</v>
      </c>
      <c r="K45" s="9"/>
      <c r="L45" s="32"/>
      <c r="M45" s="33" t="s">
        <v>53</v>
      </c>
      <c r="N45" s="34">
        <v>0</v>
      </c>
    </row>
    <row r="46" spans="1:14">
      <c r="A46" s="6"/>
      <c r="B46" s="7"/>
      <c r="C46" s="7"/>
      <c r="D46" s="7"/>
      <c r="E46" s="7"/>
      <c r="F46" s="8"/>
      <c r="G46" s="6"/>
      <c r="H46" s="7"/>
      <c r="I46" s="7"/>
      <c r="J46" s="8"/>
      <c r="K46" s="9"/>
      <c r="L46" s="9"/>
      <c r="M46" s="10"/>
      <c r="N46" s="11"/>
    </row>
  </sheetData>
  <mergeCells count="2">
    <mergeCell ref="A1:N1"/>
    <mergeCell ref="K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Nell_1718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gisap</dc:creator>
  <cp:lastModifiedBy>user</cp:lastModifiedBy>
  <dcterms:created xsi:type="dcterms:W3CDTF">2019-07-01T06:14:07Z</dcterms:created>
  <dcterms:modified xsi:type="dcterms:W3CDTF">2019-09-05T11:28:34Z</dcterms:modified>
</cp:coreProperties>
</file>